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/>
  <mc:AlternateContent xmlns:mc="http://schemas.openxmlformats.org/markup-compatibility/2006">
    <mc:Choice Requires="x15">
      <x15ac:absPath xmlns:x15ac="http://schemas.microsoft.com/office/spreadsheetml/2010/11/ac" url="C:\Users\Michelle\Documents\Web\"/>
    </mc:Choice>
  </mc:AlternateContent>
  <xr:revisionPtr revIDLastSave="0" documentId="13_ncr:1_{66F6E334-57B6-4986-A8C2-2FC2D5AFD964}" xr6:coauthVersionLast="45" xr6:coauthVersionMax="45" xr10:uidLastSave="{00000000-0000-0000-0000-000000000000}"/>
  <bookViews>
    <workbookView xWindow="3120" yWindow="3120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Print_Area" localSheetId="0">Sheet1!$A$1:$J$66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6" i="1" l="1"/>
  <c r="A66" i="1"/>
  <c r="G65" i="1"/>
  <c r="E65" i="1"/>
  <c r="C65" i="1"/>
  <c r="G64" i="1"/>
  <c r="E64" i="1"/>
  <c r="C64" i="1"/>
  <c r="A64" i="1"/>
  <c r="G63" i="1"/>
  <c r="C63" i="1"/>
  <c r="A63" i="1"/>
  <c r="E61" i="1"/>
  <c r="G60" i="1"/>
  <c r="E60" i="1"/>
  <c r="C60" i="1"/>
  <c r="A60" i="1"/>
  <c r="I59" i="1"/>
  <c r="G59" i="1"/>
  <c r="E59" i="1"/>
  <c r="A59" i="1"/>
  <c r="I58" i="1"/>
  <c r="G58" i="1"/>
  <c r="A58" i="1"/>
  <c r="I57" i="1"/>
  <c r="C57" i="1"/>
  <c r="I56" i="1"/>
  <c r="C56" i="1"/>
  <c r="A56" i="1"/>
  <c r="I55" i="1"/>
  <c r="G55" i="1"/>
  <c r="E55" i="1"/>
  <c r="C55" i="1"/>
  <c r="A55" i="1"/>
  <c r="I54" i="1"/>
  <c r="G54" i="1"/>
  <c r="E54" i="1"/>
  <c r="C54" i="1"/>
  <c r="A54" i="1"/>
  <c r="I53" i="1"/>
  <c r="G53" i="1"/>
  <c r="E53" i="1"/>
  <c r="C53" i="1"/>
  <c r="A53" i="1"/>
  <c r="I52" i="1"/>
  <c r="G52" i="1"/>
  <c r="C52" i="1"/>
  <c r="I51" i="1"/>
  <c r="G51" i="1"/>
  <c r="C51" i="1"/>
  <c r="A51" i="1"/>
  <c r="I50" i="1"/>
  <c r="G50" i="1"/>
  <c r="E50" i="1"/>
  <c r="C50" i="1"/>
  <c r="A50" i="1"/>
  <c r="I49" i="1"/>
  <c r="G49" i="1"/>
  <c r="E49" i="1"/>
  <c r="C49" i="1"/>
  <c r="A49" i="1"/>
  <c r="I48" i="1"/>
  <c r="E48" i="1"/>
  <c r="C48" i="1"/>
  <c r="A48" i="1"/>
  <c r="I47" i="1"/>
  <c r="C47" i="1"/>
  <c r="A47" i="1"/>
  <c r="I46" i="1"/>
  <c r="C46" i="1"/>
  <c r="A46" i="1"/>
  <c r="E45" i="1"/>
  <c r="C45" i="1"/>
  <c r="A45" i="1"/>
  <c r="C44" i="1"/>
  <c r="A44" i="1"/>
  <c r="C43" i="1"/>
  <c r="A43" i="1"/>
  <c r="I42" i="1"/>
  <c r="G42" i="1"/>
  <c r="E42" i="1"/>
  <c r="C42" i="1"/>
  <c r="A42" i="1"/>
  <c r="I41" i="1"/>
  <c r="G41" i="1"/>
  <c r="E41" i="1"/>
  <c r="C41" i="1"/>
  <c r="A41" i="1"/>
  <c r="I40" i="1"/>
  <c r="G40" i="1"/>
  <c r="E40" i="1"/>
  <c r="C40" i="1"/>
  <c r="A40" i="1"/>
  <c r="E39" i="1"/>
  <c r="C39" i="1"/>
  <c r="A39" i="1"/>
  <c r="E38" i="1"/>
  <c r="C38" i="1"/>
  <c r="A38" i="1"/>
  <c r="G37" i="1"/>
  <c r="E37" i="1"/>
  <c r="C37" i="1"/>
  <c r="A37" i="1"/>
  <c r="I36" i="1"/>
  <c r="G36" i="1"/>
  <c r="E36" i="1"/>
  <c r="C36" i="1"/>
  <c r="A36" i="1"/>
  <c r="I35" i="1"/>
  <c r="G35" i="1"/>
  <c r="E35" i="1"/>
  <c r="C35" i="1"/>
  <c r="A35" i="1"/>
  <c r="I34" i="1"/>
  <c r="E34" i="1"/>
  <c r="A34" i="1"/>
  <c r="I33" i="1"/>
  <c r="E33" i="1"/>
  <c r="I32" i="1"/>
  <c r="G32" i="1"/>
  <c r="E32" i="1"/>
  <c r="C32" i="1"/>
  <c r="E31" i="1"/>
  <c r="C31" i="1"/>
  <c r="A31" i="1"/>
  <c r="G30" i="1"/>
  <c r="A30" i="1"/>
  <c r="G29" i="1"/>
  <c r="E29" i="1"/>
  <c r="A29" i="1"/>
  <c r="I28" i="1"/>
  <c r="G28" i="1"/>
  <c r="E28" i="1"/>
  <c r="C28" i="1"/>
  <c r="A28" i="1"/>
  <c r="I27" i="1"/>
  <c r="G27" i="1"/>
  <c r="E27" i="1"/>
  <c r="C27" i="1"/>
  <c r="A27" i="1"/>
  <c r="I26" i="1"/>
  <c r="G26" i="1"/>
  <c r="E26" i="1"/>
  <c r="C26" i="1"/>
  <c r="A26" i="1"/>
  <c r="I25" i="1"/>
  <c r="G25" i="1"/>
  <c r="E25" i="1"/>
  <c r="C25" i="1"/>
  <c r="A25" i="1"/>
  <c r="I24" i="1"/>
  <c r="G24" i="1"/>
  <c r="E24" i="1"/>
  <c r="C24" i="1"/>
  <c r="A24" i="1"/>
  <c r="G23" i="1"/>
  <c r="C23" i="1"/>
  <c r="A23" i="1"/>
  <c r="G22" i="1"/>
  <c r="C22" i="1"/>
  <c r="A22" i="1"/>
  <c r="G21" i="1"/>
  <c r="E21" i="1"/>
  <c r="C21" i="1"/>
  <c r="A21" i="1"/>
  <c r="I20" i="1"/>
  <c r="G20" i="1"/>
  <c r="E20" i="1"/>
  <c r="C20" i="1"/>
  <c r="A20" i="1"/>
  <c r="I19" i="1"/>
  <c r="G19" i="1"/>
  <c r="E19" i="1"/>
  <c r="C19" i="1"/>
  <c r="A19" i="1"/>
  <c r="I18" i="1"/>
  <c r="G18" i="1"/>
  <c r="E18" i="1"/>
  <c r="C18" i="1"/>
  <c r="A18" i="1"/>
  <c r="I17" i="1"/>
  <c r="G17" i="1"/>
  <c r="E17" i="1"/>
  <c r="C17" i="1"/>
  <c r="A17" i="1"/>
  <c r="I16" i="1"/>
  <c r="G16" i="1"/>
  <c r="E16" i="1"/>
  <c r="C16" i="1"/>
  <c r="A16" i="1"/>
  <c r="I15" i="1"/>
  <c r="G15" i="1"/>
  <c r="E15" i="1"/>
  <c r="C15" i="1"/>
  <c r="A15" i="1"/>
  <c r="I14" i="1"/>
  <c r="G14" i="1"/>
  <c r="E14" i="1"/>
  <c r="C14" i="1"/>
  <c r="A14" i="1"/>
  <c r="I13" i="1"/>
  <c r="G13" i="1"/>
  <c r="E13" i="1"/>
  <c r="C13" i="1"/>
  <c r="A13" i="1"/>
  <c r="I12" i="1"/>
  <c r="G12" i="1"/>
  <c r="E12" i="1"/>
  <c r="C12" i="1"/>
  <c r="A12" i="1"/>
  <c r="I11" i="1"/>
  <c r="G11" i="1"/>
  <c r="E11" i="1"/>
  <c r="C11" i="1"/>
  <c r="A11" i="1"/>
  <c r="J1" i="1"/>
</calcChain>
</file>

<file path=xl/sharedStrings.xml><?xml version="1.0" encoding="utf-8"?>
<sst xmlns="http://schemas.openxmlformats.org/spreadsheetml/2006/main" count="293" uniqueCount="139">
  <si>
    <t>Ash</t>
  </si>
  <si>
    <t>4/4 Sel &amp; Btr</t>
  </si>
  <si>
    <t>4/4 Sel &amp; Btr (9-16')</t>
  </si>
  <si>
    <t>4/4 #1 Com</t>
  </si>
  <si>
    <t>4/4 #2 Com</t>
  </si>
  <si>
    <t>5/4 Sel &amp; Btr</t>
  </si>
  <si>
    <t>5/4 #1 Com</t>
  </si>
  <si>
    <t>5/4 #2 Com</t>
  </si>
  <si>
    <t>6/4 Sel &amp; Btr</t>
  </si>
  <si>
    <t>6/4 #1 Com</t>
  </si>
  <si>
    <t>6/4 #2 Com</t>
  </si>
  <si>
    <t>8/4 Sel &amp; Btr</t>
  </si>
  <si>
    <t>8/4 #1 Com</t>
  </si>
  <si>
    <t>8/4 #2 Com</t>
  </si>
  <si>
    <t>10/4 Sel &amp; Btr</t>
  </si>
  <si>
    <t>10/4 #1 Com</t>
  </si>
  <si>
    <t>10/4 #2 Com</t>
  </si>
  <si>
    <t>12/4 Sel &amp; Btr</t>
  </si>
  <si>
    <t>12/4 #1 Com</t>
  </si>
  <si>
    <t>12/4 #2 Com</t>
  </si>
  <si>
    <t>Beech</t>
  </si>
  <si>
    <t>5/4 #2 &amp; Btr</t>
  </si>
  <si>
    <t>6/4 #2 &amp; Btr</t>
  </si>
  <si>
    <t>Butternut</t>
  </si>
  <si>
    <t>Basswood</t>
  </si>
  <si>
    <t xml:space="preserve">4/4 Sel &amp; Btr </t>
  </si>
  <si>
    <t xml:space="preserve">6/4 Sel &amp; Btr </t>
  </si>
  <si>
    <t>Cherry</t>
  </si>
  <si>
    <t>4/4 #3 Com</t>
  </si>
  <si>
    <t>Hard Maple</t>
  </si>
  <si>
    <t>Hackberry</t>
  </si>
  <si>
    <t>Hickory</t>
  </si>
  <si>
    <t>4/4 #2 &amp; Btr</t>
  </si>
  <si>
    <t>Hard Maple/Curly</t>
  </si>
  <si>
    <t>Poplar</t>
  </si>
  <si>
    <t>Poplar/Wide</t>
  </si>
  <si>
    <t>Red Elm</t>
  </si>
  <si>
    <t>Grey Elm</t>
  </si>
  <si>
    <t>Red Oak</t>
  </si>
  <si>
    <t>4/4 Wide</t>
  </si>
  <si>
    <t>Soft Maple</t>
  </si>
  <si>
    <t>Soft Maple/Curly</t>
  </si>
  <si>
    <t>White Oak</t>
  </si>
  <si>
    <t>Walnut</t>
  </si>
  <si>
    <t>Feet</t>
  </si>
  <si>
    <t>4/4 Sel &amp; Btr 6-8'</t>
  </si>
  <si>
    <t xml:space="preserve">5/4 Sel &amp; Btr </t>
  </si>
  <si>
    <t>4/4 1F &amp; Btr</t>
  </si>
  <si>
    <t>4/4 Sel &amp; Btr 9-12'</t>
  </si>
  <si>
    <t>White Oak/Qtr Sawn</t>
  </si>
  <si>
    <t>Stock List of Kiln Dried Lumber, Ready for Prompt Shipment</t>
  </si>
  <si>
    <t>Cottonwood</t>
  </si>
  <si>
    <t>5/4 Wormy Curly</t>
  </si>
  <si>
    <t>Red Oak Rift</t>
  </si>
  <si>
    <t>4/4#2 Com</t>
  </si>
  <si>
    <t>Red Oak/Qtr Sawn</t>
  </si>
  <si>
    <t>Red Oak Wide</t>
  </si>
  <si>
    <t>4/4 Wormy Curly</t>
  </si>
  <si>
    <t>7/4 Sel &amp; Btr</t>
  </si>
  <si>
    <t>7/4 #1 Com</t>
  </si>
  <si>
    <t>7/4 #2 Com</t>
  </si>
  <si>
    <t>White Oak/Rift Sawn</t>
  </si>
  <si>
    <t>S. M./Wormy/Curly</t>
  </si>
  <si>
    <t>Sycamore</t>
  </si>
  <si>
    <t>5/4 #3 Com</t>
  </si>
  <si>
    <t xml:space="preserve">4/4 #2 Com </t>
  </si>
  <si>
    <t>4/4 Sel &amp; Btr (6')</t>
  </si>
  <si>
    <t>4/4 Sel &amp; Btr (7'-8')</t>
  </si>
  <si>
    <t>(800) 463-2259</t>
  </si>
  <si>
    <t>Kiln Dried Hardwood Lumber</t>
  </si>
  <si>
    <t>www.fricklumber.com</t>
  </si>
  <si>
    <t>Fax: (260) 761-3021</t>
  </si>
  <si>
    <t>1535 E. US Hwy 6 - PO Box 70</t>
  </si>
  <si>
    <t>fricklbr@ligtel.com</t>
  </si>
  <si>
    <t>Brimfield, IN  46794</t>
  </si>
  <si>
    <t>4/4#3 Com</t>
  </si>
  <si>
    <t xml:space="preserve">3/4 Sel &amp; Btr </t>
  </si>
  <si>
    <t>Phone: (260) 761-3415</t>
  </si>
  <si>
    <t>Frick Lumber Company, Inc.</t>
  </si>
  <si>
    <t>Ford Sr. Cell: (260) 349-8349</t>
  </si>
  <si>
    <t>Ford Jr. Cell: (260) 349-2471</t>
  </si>
  <si>
    <t>4/4 Rustic</t>
  </si>
  <si>
    <t>4/4 Sel &amp; Btr White 6'-8'</t>
  </si>
  <si>
    <t>4/4 Sel &amp; Btr White 9'-16'</t>
  </si>
  <si>
    <t>4/4 Sel &amp; Btr Brown</t>
  </si>
  <si>
    <t>5/4 Sel &amp; Btr White</t>
  </si>
  <si>
    <t>5/4 Sel &amp; Btr Brown</t>
  </si>
  <si>
    <t>4/4 #2 Com &amp; Btr</t>
  </si>
  <si>
    <t>5/4 Sel. &amp; Btr</t>
  </si>
  <si>
    <t>12/4 #1 &amp; #2 Com</t>
  </si>
  <si>
    <t>8/4 Sel &amp; Btr Brown</t>
  </si>
  <si>
    <t xml:space="preserve"> </t>
  </si>
  <si>
    <t>4/4 Sel &amp; Btr 6'-8'</t>
  </si>
  <si>
    <t>4/4 Sel &amp; Btr 9'-16'</t>
  </si>
  <si>
    <t>4/4 S&amp;B Narrow 6'-8'</t>
  </si>
  <si>
    <t>4/4 S&amp;B 6' &amp; 7'</t>
  </si>
  <si>
    <t>4/4 Sel&amp;Btr 13-16'</t>
  </si>
  <si>
    <t>8/4 Sel &amp; Btr Unselected</t>
  </si>
  <si>
    <t>4/4 #2 Rustic</t>
  </si>
  <si>
    <t>5/4 #2 Rustic</t>
  </si>
  <si>
    <t>4/4 S&amp;B 4 1/2 wider 8'</t>
  </si>
  <si>
    <t>Cherry/Curly</t>
  </si>
  <si>
    <t>8/4 Wormy Curly</t>
  </si>
  <si>
    <t>4/4 Sel 1x4 8'-12'</t>
  </si>
  <si>
    <t>Soft Maple/Rustic</t>
  </si>
  <si>
    <t>4/4 #1 Com White</t>
  </si>
  <si>
    <t>4/4 #1 Com Brown</t>
  </si>
  <si>
    <t>4/4 #1 Com White 4'-5'</t>
  </si>
  <si>
    <t>4/4 #1 Com Brown 4'-5'</t>
  </si>
  <si>
    <t>4/4 Sel &amp; Btr (7')</t>
  </si>
  <si>
    <t>H. Maple Stained</t>
  </si>
  <si>
    <t>Bds 8/4 LiveEdge</t>
  </si>
  <si>
    <t>Sycam Qtr Sawn</t>
  </si>
  <si>
    <t>8/4 #2 Rustic</t>
  </si>
  <si>
    <t>Cherry, Sycamore, Walnut</t>
  </si>
  <si>
    <t>5/4 Sel &amp; Btr 6' &amp; 7'</t>
  </si>
  <si>
    <t>6/4 Air Dried #2&amp;Btr</t>
  </si>
  <si>
    <t>8/4 Air Dried #2 &amp; Btr</t>
  </si>
  <si>
    <t>6/4 Sel &amp; Btr 6' &amp; 7'</t>
  </si>
  <si>
    <t>8/4 #3 Com</t>
  </si>
  <si>
    <t>8/4 Sel &amp; Btr Curly</t>
  </si>
  <si>
    <t>10/4 #1 &amp; #2 Com</t>
  </si>
  <si>
    <t>4/4 #2 Com  Unselected</t>
  </si>
  <si>
    <t>4/4 #3 Com Unselected</t>
  </si>
  <si>
    <t>6/4 Sel &amp; Btr 8'</t>
  </si>
  <si>
    <r>
      <t xml:space="preserve">6/4 Sel &amp; Btr </t>
    </r>
    <r>
      <rPr>
        <sz val="7"/>
        <color indexed="8"/>
        <rFont val="Arial"/>
        <family val="2"/>
      </rPr>
      <t>9'-16'</t>
    </r>
  </si>
  <si>
    <t>5/4 Sel &amp; Btr Unselected</t>
  </si>
  <si>
    <t>5/4 #1 Com White</t>
  </si>
  <si>
    <t>5/4 #1 Com Brown</t>
  </si>
  <si>
    <t>5/4 #2 Com Unselected</t>
  </si>
  <si>
    <t>4/4 Spaulded</t>
  </si>
  <si>
    <t>4/4 S&amp;B 4 1/2 wider 12'</t>
  </si>
  <si>
    <t>8/4 #1 Com Unselected</t>
  </si>
  <si>
    <t>8/4 #2 Com Unselected</t>
  </si>
  <si>
    <t>4/4Burl Wormy</t>
  </si>
  <si>
    <t>5/4 Birdseye Wormy</t>
  </si>
  <si>
    <t>8/4 Sel &amp; Btr White</t>
  </si>
  <si>
    <t>17952'</t>
  </si>
  <si>
    <t>Updated:  8/24/2020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</si>
</sst>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\'"/>
  </numFmts>
  <fonts count="13" x14ac:knownFonts="1">
    <font>
      <sz val="10"/>
      <name val="Arial"/>
    </font>
    <font>
      <u/>
      <sz val="10"/>
      <color indexed="12"/>
      <name val="Arial"/>
      <family val="2"/>
    </font>
    <font>
      <b/>
      <sz val="10"/>
      <color indexed="10"/>
      <name val="Arial"/>
      <family val="2"/>
    </font>
    <font>
      <b/>
      <u/>
      <sz val="12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u/>
      <sz val="8"/>
      <color theme="1"/>
      <name val="Arial"/>
      <family val="2"/>
    </font>
    <font>
      <sz val="7"/>
      <color theme="1"/>
      <name val="Arial"/>
      <family val="2"/>
    </font>
    <font>
      <sz val="7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4" fillId="0" borderId="0" xfId="0" applyFont="1"/>
    <xf numFmtId="164" fontId="8" fillId="2" borderId="4" xfId="0" applyNumberFormat="1" applyFont="1" applyFill="1" applyBorder="1" applyAlignment="1">
      <alignment horizontal="left"/>
    </xf>
    <xf numFmtId="1" fontId="8" fillId="2" borderId="4" xfId="0" applyNumberFormat="1" applyFont="1" applyFill="1" applyBorder="1" applyAlignment="1">
      <alignment horizontal="left"/>
    </xf>
    <xf numFmtId="164" fontId="8" fillId="2" borderId="5" xfId="0" applyNumberFormat="1" applyFont="1" applyFill="1" applyBorder="1" applyAlignment="1">
      <alignment horizontal="left"/>
    </xf>
    <xf numFmtId="0" fontId="7" fillId="0" borderId="0" xfId="0" applyFont="1"/>
    <xf numFmtId="14" fontId="7" fillId="0" borderId="0" xfId="0" applyNumberFormat="1" applyFont="1"/>
    <xf numFmtId="0" fontId="6" fillId="0" borderId="0" xfId="0" applyFont="1"/>
    <xf numFmtId="0" fontId="2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10" fillId="0" borderId="2" xfId="0" applyFont="1" applyBorder="1" applyAlignment="1">
      <alignment horizontal="left"/>
    </xf>
    <xf numFmtId="164" fontId="8" fillId="0" borderId="1" xfId="0" applyNumberFormat="1" applyFont="1" applyBorder="1" applyAlignment="1">
      <alignment horizontal="left"/>
    </xf>
    <xf numFmtId="0" fontId="8" fillId="0" borderId="3" xfId="0" applyFont="1" applyBorder="1" applyAlignment="1">
      <alignment horizontal="left"/>
    </xf>
    <xf numFmtId="16" fontId="8" fillId="0" borderId="3" xfId="0" applyNumberFormat="1" applyFont="1" applyBorder="1" applyAlignment="1">
      <alignment horizontal="left"/>
    </xf>
    <xf numFmtId="164" fontId="8" fillId="0" borderId="4" xfId="0" applyNumberFormat="1" applyFont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8" fillId="0" borderId="3" xfId="0" applyFont="1" applyBorder="1"/>
    <xf numFmtId="0" fontId="9" fillId="0" borderId="4" xfId="0" applyFont="1" applyBorder="1"/>
    <xf numFmtId="0" fontId="9" fillId="0" borderId="3" xfId="0" applyFont="1" applyBorder="1"/>
    <xf numFmtId="0" fontId="10" fillId="0" borderId="3" xfId="0" applyFont="1" applyBorder="1"/>
    <xf numFmtId="164" fontId="8" fillId="2" borderId="4" xfId="0" applyNumberFormat="1" applyFont="1" applyFill="1" applyBorder="1"/>
    <xf numFmtId="0" fontId="8" fillId="0" borderId="6" xfId="0" applyFont="1" applyBorder="1" applyAlignment="1">
      <alignment horizontal="left"/>
    </xf>
    <xf numFmtId="0" fontId="8" fillId="0" borderId="6" xfId="0" applyFont="1" applyBorder="1"/>
    <xf numFmtId="0" fontId="9" fillId="0" borderId="5" xfId="0" applyFont="1" applyBorder="1"/>
    <xf numFmtId="0" fontId="9" fillId="0" borderId="6" xfId="0" applyFont="1" applyBorder="1"/>
    <xf numFmtId="164" fontId="8" fillId="0" borderId="4" xfId="0" applyNumberFormat="1" applyFont="1" applyBorder="1"/>
    <xf numFmtId="0" fontId="8" fillId="0" borderId="7" xfId="0" applyFont="1" applyBorder="1" applyAlignment="1">
      <alignment horizontal="left"/>
    </xf>
    <xf numFmtId="164" fontId="8" fillId="2" borderId="0" xfId="0" applyNumberFormat="1" applyFont="1" applyFill="1" applyAlignment="1">
      <alignment horizontal="left"/>
    </xf>
    <xf numFmtId="164" fontId="8" fillId="0" borderId="0" xfId="0" applyNumberFormat="1" applyFont="1" applyAlignment="1">
      <alignment horizontal="left"/>
    </xf>
    <xf numFmtId="164" fontId="8" fillId="0" borderId="0" xfId="0" applyNumberFormat="1" applyFont="1"/>
    <xf numFmtId="0" fontId="9" fillId="0" borderId="0" xfId="0" applyFont="1"/>
    <xf numFmtId="0" fontId="8" fillId="0" borderId="0" xfId="0" applyFont="1" applyAlignment="1">
      <alignment horizontal="left"/>
    </xf>
    <xf numFmtId="0" fontId="7" fillId="0" borderId="5" xfId="0" applyFont="1" applyBorder="1"/>
    <xf numFmtId="0" fontId="7" fillId="0" borderId="6" xfId="0" applyFont="1" applyBorder="1"/>
    <xf numFmtId="164" fontId="8" fillId="2" borderId="8" xfId="0" applyNumberFormat="1" applyFont="1" applyFill="1" applyBorder="1" applyAlignment="1">
      <alignment horizontal="left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1" applyAlignment="1" applyProtection="1">
      <alignment horizontal="right"/>
    </xf>
    <xf numFmtId="0" fontId="7" fillId="0" borderId="0" xfId="0" applyFont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238125</xdr:colOff>
      <xdr:row>4</xdr:row>
      <xdr:rowOff>47625</xdr:rowOff>
    </xdr:from>
    <xdr:to>
      <xdr:col>5</xdr:col>
      <xdr:colOff>809625</xdr:colOff>
      <xdr:row>7</xdr:row>
      <xdr:rowOff>104775</xdr:rowOff>
    </xdr:to>
    <xdr:pic>
      <xdr:nvPicPr>
        <xdr:cNvPr id="33" name="Picture 14">
          <a:extLst>
            <a:ext uri="{FF2B5EF4-FFF2-40B4-BE49-F238E27FC236}">
              <a16:creationId xmlns:a16="http://schemas.microsoft.com/office/drawing/2014/main" id="{C0C83171-B2C4-494C-87E3-A3E261BB1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723900"/>
          <a:ext cx="10191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314325</xdr:colOff>
      <xdr:row>3</xdr:row>
      <xdr:rowOff>104775</xdr:rowOff>
    </xdr:from>
    <xdr:to>
      <xdr:col>9</xdr:col>
      <xdr:colOff>781050</xdr:colOff>
      <xdr:row>7</xdr:row>
      <xdr:rowOff>114300</xdr:rowOff>
    </xdr:to>
    <xdr:pic>
      <xdr:nvPicPr>
        <xdr:cNvPr id="34" name="Picture 15" descr="NHLA-Member-Logo---vert">
          <a:extLst>
            <a:ext uri="{FF2B5EF4-FFF2-40B4-BE49-F238E27FC236}">
              <a16:creationId xmlns:a16="http://schemas.microsoft.com/office/drawing/2014/main" id="{EE030C3C-9E9E-4DBC-9DF4-2052F3AAF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850" y="619125"/>
          <a:ext cx="4667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</xdr:colOff>
      <xdr:row>4</xdr:row>
      <xdr:rowOff>47625</xdr:rowOff>
    </xdr:from>
    <xdr:to>
      <xdr:col>1</xdr:col>
      <xdr:colOff>647700</xdr:colOff>
      <xdr:row>7</xdr:row>
      <xdr:rowOff>114300</xdr:rowOff>
    </xdr:to>
    <xdr:pic>
      <xdr:nvPicPr>
        <xdr:cNvPr id="35" name="Picture 16" descr="C:\Users\Michelle\AppData\Local\Microsoft\Windows Live Mail\WLMDSS.tmp\WLM7413.tmp\Frick Lbr New Logo 1.JPG">
          <a:extLst>
            <a:ext uri="{FF2B5EF4-FFF2-40B4-BE49-F238E27FC236}">
              <a16:creationId xmlns:a16="http://schemas.microsoft.com/office/drawing/2014/main" id="{E05F9AE6-E5FE-47C2-9EF9-A1AF6F248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723900"/>
          <a:ext cx="8953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238125</xdr:colOff>
      <xdr:row>4</xdr:row>
      <xdr:rowOff>47625</xdr:rowOff>
    </xdr:from>
    <xdr:to>
      <xdr:col>5</xdr:col>
      <xdr:colOff>809625</xdr:colOff>
      <xdr:row>7</xdr:row>
      <xdr:rowOff>104775</xdr:rowOff>
    </xdr:to>
    <xdr:pic>
      <xdr:nvPicPr>
        <xdr:cNvPr id="5" name="Picture 14">
          <a:extLst>
            <a:ext uri="{FF2B5EF4-FFF2-40B4-BE49-F238E27FC236}">
              <a16:creationId xmlns:a16="http://schemas.microsoft.com/office/drawing/2014/main" id="{DF373760-D091-423C-8656-B9F6D7E507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723900"/>
          <a:ext cx="10191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314325</xdr:colOff>
      <xdr:row>3</xdr:row>
      <xdr:rowOff>104775</xdr:rowOff>
    </xdr:from>
    <xdr:to>
      <xdr:col>9</xdr:col>
      <xdr:colOff>781050</xdr:colOff>
      <xdr:row>7</xdr:row>
      <xdr:rowOff>114300</xdr:rowOff>
    </xdr:to>
    <xdr:pic>
      <xdr:nvPicPr>
        <xdr:cNvPr id="6" name="Picture 15" descr="NHLA-Member-Logo---vert">
          <a:extLst>
            <a:ext uri="{FF2B5EF4-FFF2-40B4-BE49-F238E27FC236}">
              <a16:creationId xmlns:a16="http://schemas.microsoft.com/office/drawing/2014/main" id="{0D27CB1C-7EE4-49E7-8707-027C54519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850" y="619125"/>
          <a:ext cx="4667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</xdr:colOff>
      <xdr:row>4</xdr:row>
      <xdr:rowOff>47625</xdr:rowOff>
    </xdr:from>
    <xdr:to>
      <xdr:col>1</xdr:col>
      <xdr:colOff>647700</xdr:colOff>
      <xdr:row>7</xdr:row>
      <xdr:rowOff>114300</xdr:rowOff>
    </xdr:to>
    <xdr:pic>
      <xdr:nvPicPr>
        <xdr:cNvPr id="7" name="Picture 16">
          <a:extLst>
            <a:ext uri="{FF2B5EF4-FFF2-40B4-BE49-F238E27FC236}">
              <a16:creationId xmlns:a16="http://schemas.microsoft.com/office/drawing/2014/main" id="{686E13A9-F897-4D22-B92C-177B66C4B2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723900"/>
          <a:ext cx="8953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238125</xdr:colOff>
      <xdr:row>4</xdr:row>
      <xdr:rowOff>47625</xdr:rowOff>
    </xdr:from>
    <xdr:to>
      <xdr:col>5</xdr:col>
      <xdr:colOff>809625</xdr:colOff>
      <xdr:row>7</xdr:row>
      <xdr:rowOff>104775</xdr:rowOff>
    </xdr:to>
    <xdr:pic>
      <xdr:nvPicPr>
        <xdr:cNvPr id="12" name="Picture 14">
          <a:extLst>
            <a:ext uri="{FF2B5EF4-FFF2-40B4-BE49-F238E27FC236}">
              <a16:creationId xmlns:a16="http://schemas.microsoft.com/office/drawing/2014/main" id="{F78A1122-42EA-499C-8798-336B3D59F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723900"/>
          <a:ext cx="101917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314325</xdr:colOff>
      <xdr:row>3</xdr:row>
      <xdr:rowOff>104775</xdr:rowOff>
    </xdr:from>
    <xdr:to>
      <xdr:col>9</xdr:col>
      <xdr:colOff>781050</xdr:colOff>
      <xdr:row>7</xdr:row>
      <xdr:rowOff>114300</xdr:rowOff>
    </xdr:to>
    <xdr:pic>
      <xdr:nvPicPr>
        <xdr:cNvPr id="13" name="Picture 15" descr="NHLA-Member-Logo---vert">
          <a:extLst>
            <a:ext uri="{FF2B5EF4-FFF2-40B4-BE49-F238E27FC236}">
              <a16:creationId xmlns:a16="http://schemas.microsoft.com/office/drawing/2014/main" id="{1EE7ED6A-BE1A-4DDE-AC2A-DD33610524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19850" y="619125"/>
          <a:ext cx="466725" cy="657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200025</xdr:colOff>
      <xdr:row>4</xdr:row>
      <xdr:rowOff>47625</xdr:rowOff>
    </xdr:from>
    <xdr:to>
      <xdr:col>1</xdr:col>
      <xdr:colOff>647700</xdr:colOff>
      <xdr:row>7</xdr:row>
      <xdr:rowOff>114300</xdr:rowOff>
    </xdr:to>
    <xdr:pic>
      <xdr:nvPicPr>
        <xdr:cNvPr id="14" name="Picture 16">
          <a:extLst>
            <a:ext uri="{FF2B5EF4-FFF2-40B4-BE49-F238E27FC236}">
              <a16:creationId xmlns:a16="http://schemas.microsoft.com/office/drawing/2014/main" id="{47B03A40-775A-4EB6-B001-5947F62FA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723900"/>
          <a:ext cx="89535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chelle1.DESKTOP-E7PBBMC/Documents/Inv.%20&amp;%20Stock%20List/Inventor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ventory"/>
      <sheetName val="stock list"/>
      <sheetName val="Sheet1"/>
    </sheetNames>
    <sheetDataSet>
      <sheetData sheetId="0">
        <row r="2">
          <cell r="B2">
            <v>13.238</v>
          </cell>
        </row>
        <row r="3">
          <cell r="B3">
            <v>1.6</v>
          </cell>
        </row>
        <row r="4">
          <cell r="B4">
            <v>18.684000000000001</v>
          </cell>
        </row>
        <row r="5">
          <cell r="B5">
            <v>1.194</v>
          </cell>
        </row>
        <row r="6">
          <cell r="B6">
            <v>10.882999999999999</v>
          </cell>
        </row>
        <row r="7">
          <cell r="B7">
            <v>9.8450000000000006</v>
          </cell>
        </row>
        <row r="8">
          <cell r="B8">
            <v>11.252000000000001</v>
          </cell>
        </row>
        <row r="9">
          <cell r="B9">
            <v>1.5840000000000001</v>
          </cell>
        </row>
        <row r="10">
          <cell r="B10">
            <v>1.208</v>
          </cell>
        </row>
        <row r="11">
          <cell r="B11">
            <v>2.9540000000000002</v>
          </cell>
        </row>
        <row r="12">
          <cell r="B12">
            <v>1.7170000000000001</v>
          </cell>
        </row>
        <row r="13">
          <cell r="B13">
            <v>1.9419999999999999</v>
          </cell>
        </row>
        <row r="14">
          <cell r="B14">
            <v>0.79600000000000004</v>
          </cell>
        </row>
        <row r="15">
          <cell r="B15">
            <v>0.36399999999999999</v>
          </cell>
        </row>
        <row r="16">
          <cell r="B16">
            <v>0.154</v>
          </cell>
        </row>
        <row r="17">
          <cell r="B17">
            <v>0</v>
          </cell>
        </row>
        <row r="18">
          <cell r="B18">
            <v>0</v>
          </cell>
        </row>
        <row r="19">
          <cell r="B19">
            <v>0</v>
          </cell>
        </row>
        <row r="20">
          <cell r="B20">
            <v>0.377</v>
          </cell>
        </row>
        <row r="21">
          <cell r="B21">
            <v>0.8</v>
          </cell>
        </row>
        <row r="22">
          <cell r="B22">
            <v>0.57699999999999996</v>
          </cell>
        </row>
        <row r="26">
          <cell r="B26">
            <v>0</v>
          </cell>
        </row>
        <row r="27">
          <cell r="B27">
            <v>0.73799999999999999</v>
          </cell>
        </row>
        <row r="28">
          <cell r="B28">
            <v>1.2689999999999999</v>
          </cell>
        </row>
        <row r="29">
          <cell r="B29">
            <v>0</v>
          </cell>
        </row>
        <row r="31">
          <cell r="B31">
            <v>0</v>
          </cell>
        </row>
        <row r="32">
          <cell r="B32">
            <v>0.13700000000000001</v>
          </cell>
        </row>
        <row r="33">
          <cell r="B33">
            <v>0.67800000000000005</v>
          </cell>
        </row>
        <row r="36">
          <cell r="B36">
            <v>2.5030000000000001</v>
          </cell>
        </row>
        <row r="37">
          <cell r="B37">
            <v>0</v>
          </cell>
        </row>
        <row r="40">
          <cell r="B40">
            <v>7.84</v>
          </cell>
        </row>
        <row r="43">
          <cell r="B43">
            <v>52.84</v>
          </cell>
        </row>
        <row r="44">
          <cell r="B44">
            <v>0</v>
          </cell>
        </row>
        <row r="45">
          <cell r="B45">
            <v>2.3530000000000002</v>
          </cell>
        </row>
        <row r="46">
          <cell r="B46">
            <v>7.702</v>
          </cell>
        </row>
        <row r="47">
          <cell r="B47">
            <v>8.1150000000000002</v>
          </cell>
        </row>
        <row r="48">
          <cell r="B48">
            <v>5.68</v>
          </cell>
        </row>
        <row r="49">
          <cell r="B49">
            <v>11.519</v>
          </cell>
        </row>
        <row r="50">
          <cell r="B50">
            <v>24.242000000000001</v>
          </cell>
        </row>
        <row r="51">
          <cell r="B51">
            <v>12.483000000000001</v>
          </cell>
        </row>
        <row r="52">
          <cell r="B52">
            <v>2.9049999999999998</v>
          </cell>
        </row>
        <row r="53">
          <cell r="B53">
            <v>3.093</v>
          </cell>
        </row>
        <row r="54">
          <cell r="B54">
            <v>4.702</v>
          </cell>
        </row>
        <row r="55">
          <cell r="B55">
            <v>14.79</v>
          </cell>
        </row>
        <row r="56">
          <cell r="B56">
            <v>3.645</v>
          </cell>
        </row>
        <row r="57">
          <cell r="B57">
            <v>0</v>
          </cell>
        </row>
        <row r="58">
          <cell r="B58">
            <v>29.495999999999999</v>
          </cell>
        </row>
        <row r="59">
          <cell r="B59">
            <v>2.532</v>
          </cell>
        </row>
        <row r="60">
          <cell r="B60">
            <v>2.589</v>
          </cell>
        </row>
        <row r="67">
          <cell r="B67">
            <v>23.245000000000001</v>
          </cell>
        </row>
        <row r="68">
          <cell r="B68">
            <v>21.59</v>
          </cell>
        </row>
        <row r="69">
          <cell r="B69">
            <v>26.831999999999997</v>
          </cell>
        </row>
        <row r="70">
          <cell r="B70">
            <v>22.132999999999999</v>
          </cell>
        </row>
        <row r="71">
          <cell r="B71">
            <v>11.832000000000001</v>
          </cell>
        </row>
        <row r="72">
          <cell r="B72">
            <v>18.202000000000002</v>
          </cell>
        </row>
        <row r="73">
          <cell r="B73">
            <v>1.1559999999999999</v>
          </cell>
        </row>
        <row r="74">
          <cell r="B74">
            <v>9.4009999999999998</v>
          </cell>
        </row>
        <row r="75">
          <cell r="B75">
            <v>6.2830000000000004</v>
          </cell>
        </row>
        <row r="76">
          <cell r="B76">
            <v>3.2930000000000001</v>
          </cell>
        </row>
        <row r="77">
          <cell r="B77">
            <v>16.817</v>
          </cell>
        </row>
        <row r="78">
          <cell r="B78">
            <v>1.073</v>
          </cell>
        </row>
        <row r="79">
          <cell r="B79">
            <v>2.8610000000000002</v>
          </cell>
        </row>
        <row r="80">
          <cell r="B80">
            <v>0</v>
          </cell>
        </row>
        <row r="81">
          <cell r="B81">
            <v>17.061</v>
          </cell>
        </row>
        <row r="82">
          <cell r="B82">
            <v>1.4179999999999999</v>
          </cell>
        </row>
        <row r="83">
          <cell r="B83">
            <v>1.2410000000000001</v>
          </cell>
        </row>
        <row r="84">
          <cell r="B84">
            <v>4.9800000000000004</v>
          </cell>
        </row>
        <row r="87">
          <cell r="B87">
            <v>0</v>
          </cell>
        </row>
        <row r="88">
          <cell r="B88">
            <v>0</v>
          </cell>
        </row>
        <row r="94">
          <cell r="B94">
            <v>0</v>
          </cell>
        </row>
        <row r="95">
          <cell r="B95">
            <v>5.5940000000000003</v>
          </cell>
        </row>
        <row r="96">
          <cell r="B96">
            <v>19.45</v>
          </cell>
        </row>
        <row r="97">
          <cell r="B97">
            <v>12.952</v>
          </cell>
        </row>
        <row r="98">
          <cell r="B98">
            <v>23.669</v>
          </cell>
        </row>
        <row r="99">
          <cell r="B99">
            <v>0.82699999999999996</v>
          </cell>
        </row>
        <row r="100">
          <cell r="B100">
            <v>0.69099999999999995</v>
          </cell>
        </row>
        <row r="101">
          <cell r="B101">
            <v>24.995999999999999</v>
          </cell>
        </row>
        <row r="102">
          <cell r="B102">
            <v>9.782</v>
          </cell>
        </row>
        <row r="103">
          <cell r="B103">
            <v>0</v>
          </cell>
        </row>
        <row r="104">
          <cell r="B104">
            <v>0.58799999999999997</v>
          </cell>
        </row>
        <row r="105">
          <cell r="B105">
            <v>0.499</v>
          </cell>
        </row>
        <row r="106">
          <cell r="B106">
            <v>0.66100000000000003</v>
          </cell>
        </row>
        <row r="107">
          <cell r="B107">
            <v>0</v>
          </cell>
        </row>
        <row r="108">
          <cell r="B108">
            <v>0</v>
          </cell>
        </row>
        <row r="109">
          <cell r="B109">
            <v>1.6579999999999999</v>
          </cell>
        </row>
        <row r="110">
          <cell r="B110">
            <v>0.26800000000000002</v>
          </cell>
        </row>
        <row r="111">
          <cell r="B111">
            <v>0.29899999999999999</v>
          </cell>
        </row>
        <row r="112">
          <cell r="B112">
            <v>1.734</v>
          </cell>
        </row>
        <row r="113">
          <cell r="B113">
            <v>2.1219999999999999</v>
          </cell>
        </row>
        <row r="114">
          <cell r="B114">
            <v>0.38700000000000001</v>
          </cell>
        </row>
        <row r="115">
          <cell r="B115">
            <v>0.246</v>
          </cell>
        </row>
        <row r="116">
          <cell r="B116">
            <v>0.191</v>
          </cell>
        </row>
        <row r="121">
          <cell r="B121">
            <v>3.1789999999999998</v>
          </cell>
        </row>
        <row r="122">
          <cell r="B122">
            <v>1.1739999999999999</v>
          </cell>
        </row>
        <row r="123">
          <cell r="B123">
            <v>0.997</v>
          </cell>
        </row>
        <row r="127">
          <cell r="B127">
            <v>0</v>
          </cell>
        </row>
        <row r="129">
          <cell r="B129">
            <v>1.339</v>
          </cell>
        </row>
        <row r="130">
          <cell r="B130">
            <v>38.024999999999999</v>
          </cell>
        </row>
        <row r="131">
          <cell r="B131">
            <v>24.295999999999999</v>
          </cell>
        </row>
        <row r="132">
          <cell r="B132">
            <v>8.0020000000000007</v>
          </cell>
        </row>
        <row r="133">
          <cell r="B133">
            <v>16.835999999999999</v>
          </cell>
        </row>
        <row r="134">
          <cell r="B134">
            <v>5.2320000000000002</v>
          </cell>
        </row>
        <row r="135">
          <cell r="B135">
            <v>3.403</v>
          </cell>
        </row>
        <row r="136">
          <cell r="B136">
            <v>1.095</v>
          </cell>
        </row>
        <row r="137">
          <cell r="B137">
            <v>1.5009999999999999</v>
          </cell>
        </row>
        <row r="139">
          <cell r="B139">
            <v>0</v>
          </cell>
        </row>
        <row r="140">
          <cell r="B140">
            <v>0.93799999999999994</v>
          </cell>
        </row>
        <row r="142">
          <cell r="B142">
            <v>2.95</v>
          </cell>
        </row>
        <row r="147">
          <cell r="B147">
            <v>31.75</v>
          </cell>
        </row>
        <row r="148">
          <cell r="B148">
            <v>5.7530000000000001</v>
          </cell>
        </row>
        <row r="149">
          <cell r="B149">
            <v>5.9470000000000001</v>
          </cell>
        </row>
        <row r="150">
          <cell r="B150">
            <v>7.3239999999999998</v>
          </cell>
        </row>
        <row r="151">
          <cell r="B151">
            <v>0</v>
          </cell>
        </row>
        <row r="152">
          <cell r="B152">
            <v>0.159</v>
          </cell>
        </row>
        <row r="155">
          <cell r="B155">
            <v>0</v>
          </cell>
        </row>
        <row r="156">
          <cell r="B156">
            <v>2.395</v>
          </cell>
        </row>
        <row r="157">
          <cell r="B157">
            <v>24.076000000000001</v>
          </cell>
        </row>
        <row r="158">
          <cell r="B158">
            <v>0</v>
          </cell>
        </row>
        <row r="159">
          <cell r="B159">
            <v>0</v>
          </cell>
        </row>
        <row r="160">
          <cell r="B160">
            <v>9.9580000000000002</v>
          </cell>
        </row>
        <row r="161">
          <cell r="B161">
            <v>0</v>
          </cell>
        </row>
        <row r="162">
          <cell r="B162">
            <v>0</v>
          </cell>
        </row>
        <row r="163">
          <cell r="B163">
            <v>3.3660000000000001</v>
          </cell>
        </row>
        <row r="164">
          <cell r="B164">
            <v>1.738</v>
          </cell>
        </row>
        <row r="165">
          <cell r="B165">
            <v>2.7469999999999999</v>
          </cell>
        </row>
        <row r="166">
          <cell r="B166">
            <v>0.433</v>
          </cell>
        </row>
        <row r="171">
          <cell r="B171">
            <v>0.90300000000000002</v>
          </cell>
        </row>
        <row r="172">
          <cell r="B172">
            <v>1.9850000000000001</v>
          </cell>
        </row>
        <row r="173">
          <cell r="B173">
            <v>1.71</v>
          </cell>
        </row>
        <row r="176">
          <cell r="B176">
            <v>0</v>
          </cell>
        </row>
        <row r="177">
          <cell r="B177">
            <v>0</v>
          </cell>
        </row>
        <row r="178">
          <cell r="B178">
            <v>0.96099999999999997</v>
          </cell>
        </row>
        <row r="186">
          <cell r="B186">
            <v>2.069</v>
          </cell>
        </row>
        <row r="187">
          <cell r="B187">
            <v>0.59699999999999998</v>
          </cell>
        </row>
        <row r="188">
          <cell r="B188">
            <v>0.61099999999999999</v>
          </cell>
        </row>
        <row r="196">
          <cell r="B196">
            <v>0.29099999999999998</v>
          </cell>
        </row>
        <row r="197">
          <cell r="B197">
            <v>4.0129999999999999</v>
          </cell>
        </row>
        <row r="198">
          <cell r="B198">
            <v>3.4620000000000002</v>
          </cell>
        </row>
        <row r="199">
          <cell r="B199">
            <v>4.0449999999999999</v>
          </cell>
        </row>
        <row r="200">
          <cell r="B200">
            <v>25.911999999999999</v>
          </cell>
        </row>
        <row r="201">
          <cell r="B201">
            <v>31.727</v>
          </cell>
        </row>
        <row r="202">
          <cell r="B202">
            <v>20.117000000000001</v>
          </cell>
        </row>
        <row r="203">
          <cell r="B203">
            <v>18.314</v>
          </cell>
        </row>
        <row r="204">
          <cell r="B204">
            <v>22.216999999999999</v>
          </cell>
        </row>
        <row r="205">
          <cell r="B205">
            <v>13.817</v>
          </cell>
        </row>
        <row r="206">
          <cell r="B206">
            <v>4.7690000000000001</v>
          </cell>
        </row>
        <row r="207">
          <cell r="B207">
            <v>3.294</v>
          </cell>
        </row>
        <row r="208">
          <cell r="B208">
            <v>5.5789999999999997</v>
          </cell>
        </row>
        <row r="209">
          <cell r="B209">
            <v>0</v>
          </cell>
        </row>
        <row r="210">
          <cell r="B210">
            <v>0.30099999999999999</v>
          </cell>
        </row>
        <row r="211">
          <cell r="B211">
            <v>0.28799999999999998</v>
          </cell>
        </row>
        <row r="212">
          <cell r="B212">
            <v>27.992999999999999</v>
          </cell>
        </row>
        <row r="213">
          <cell r="B213">
            <v>9.6419999999999995</v>
          </cell>
        </row>
        <row r="215">
          <cell r="B215">
            <v>0</v>
          </cell>
        </row>
        <row r="217">
          <cell r="B217">
            <v>0</v>
          </cell>
        </row>
        <row r="220">
          <cell r="B220">
            <v>0</v>
          </cell>
        </row>
        <row r="221">
          <cell r="B221">
            <v>0.152</v>
          </cell>
        </row>
        <row r="222">
          <cell r="B222">
            <v>0</v>
          </cell>
        </row>
        <row r="225">
          <cell r="B225">
            <v>0.13700000000000001</v>
          </cell>
        </row>
        <row r="226">
          <cell r="B226">
            <v>0</v>
          </cell>
        </row>
        <row r="227">
          <cell r="B227">
            <v>0</v>
          </cell>
        </row>
        <row r="235">
          <cell r="B235">
            <v>4.5359999999999996</v>
          </cell>
        </row>
        <row r="236">
          <cell r="B236">
            <v>46.76</v>
          </cell>
        </row>
        <row r="237">
          <cell r="B237">
            <v>15.863</v>
          </cell>
        </row>
        <row r="238">
          <cell r="B238">
            <v>83.554000000000002</v>
          </cell>
        </row>
        <row r="239">
          <cell r="B239">
            <v>0</v>
          </cell>
        </row>
        <row r="240">
          <cell r="B240">
            <v>0</v>
          </cell>
        </row>
        <row r="241">
          <cell r="B241">
            <v>0</v>
          </cell>
        </row>
        <row r="242">
          <cell r="B242">
            <v>0</v>
          </cell>
        </row>
        <row r="243">
          <cell r="B243">
            <v>0</v>
          </cell>
        </row>
        <row r="244">
          <cell r="B244">
            <v>0</v>
          </cell>
        </row>
        <row r="255">
          <cell r="B255">
            <v>12.679</v>
          </cell>
        </row>
        <row r="256">
          <cell r="B256">
            <v>2.72</v>
          </cell>
        </row>
        <row r="257">
          <cell r="B257">
            <v>0.152</v>
          </cell>
        </row>
        <row r="259">
          <cell r="B259">
            <v>16.632000000000001</v>
          </cell>
        </row>
        <row r="260">
          <cell r="B260">
            <v>4.6740000000000004</v>
          </cell>
        </row>
        <row r="261">
          <cell r="B261">
            <v>0</v>
          </cell>
        </row>
        <row r="262">
          <cell r="B262">
            <v>0</v>
          </cell>
        </row>
        <row r="263">
          <cell r="B263">
            <v>0</v>
          </cell>
        </row>
        <row r="266">
          <cell r="B266">
            <v>0.96499999999999997</v>
          </cell>
        </row>
        <row r="267">
          <cell r="B267">
            <v>1.9179999999999999</v>
          </cell>
        </row>
        <row r="268">
          <cell r="B268">
            <v>1.7609999999999999</v>
          </cell>
        </row>
        <row r="269">
          <cell r="B269">
            <v>0</v>
          </cell>
        </row>
        <row r="270">
          <cell r="B270">
            <v>0</v>
          </cell>
        </row>
        <row r="272">
          <cell r="B272">
            <v>7.7610000000000001</v>
          </cell>
        </row>
        <row r="273">
          <cell r="B273">
            <v>15.975</v>
          </cell>
        </row>
        <row r="274">
          <cell r="B274">
            <v>17.219000000000001</v>
          </cell>
        </row>
        <row r="275">
          <cell r="B275">
            <v>17.053000000000001</v>
          </cell>
        </row>
        <row r="276">
          <cell r="B276">
            <v>0</v>
          </cell>
        </row>
        <row r="277">
          <cell r="B277">
            <v>0.21099999999999999</v>
          </cell>
        </row>
        <row r="278">
          <cell r="B278">
            <v>8.3000000000000004E-2</v>
          </cell>
        </row>
        <row r="281">
          <cell r="B281">
            <v>0</v>
          </cell>
        </row>
        <row r="282">
          <cell r="B282">
            <v>0</v>
          </cell>
        </row>
        <row r="283">
          <cell r="B283">
            <v>0</v>
          </cell>
        </row>
        <row r="286">
          <cell r="B286">
            <v>6.5000000000000002E-2</v>
          </cell>
        </row>
        <row r="287">
          <cell r="B287">
            <v>0.112</v>
          </cell>
        </row>
        <row r="288">
          <cell r="B288">
            <v>0</v>
          </cell>
        </row>
        <row r="291">
          <cell r="B291">
            <v>1.968</v>
          </cell>
        </row>
        <row r="292">
          <cell r="B292">
            <v>1.4570000000000001</v>
          </cell>
        </row>
        <row r="293">
          <cell r="B293">
            <v>5.1429999999999998</v>
          </cell>
        </row>
        <row r="294">
          <cell r="B294">
            <v>1.579</v>
          </cell>
        </row>
        <row r="295">
          <cell r="B295">
            <v>4.4470000000000001</v>
          </cell>
        </row>
        <row r="296">
          <cell r="B296">
            <v>16.831</v>
          </cell>
        </row>
        <row r="297">
          <cell r="B297">
            <v>3.0859999999999999</v>
          </cell>
        </row>
        <row r="298">
          <cell r="B298">
            <v>0</v>
          </cell>
        </row>
        <row r="299">
          <cell r="B299">
            <v>0.129</v>
          </cell>
        </row>
        <row r="300">
          <cell r="B300">
            <v>1.097</v>
          </cell>
        </row>
        <row r="301">
          <cell r="B301">
            <v>1.5549999999999999</v>
          </cell>
        </row>
        <row r="302">
          <cell r="B302">
            <v>0</v>
          </cell>
        </row>
        <row r="303">
          <cell r="B303">
            <v>3.8809999999999998</v>
          </cell>
        </row>
        <row r="304">
          <cell r="B304">
            <v>0.76100000000000001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fricklumber.com/" TargetMode="External"/><Relationship Id="rId1" Type="http://schemas.openxmlformats.org/officeDocument/2006/relationships/hyperlink" Target="mailto:fricklbr@ligtel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6"/>
  <sheetViews>
    <sheetView tabSelected="1" zoomScaleNormal="100" workbookViewId="0">
      <selection activeCell="H4" sqref="H4"/>
    </sheetView>
  </sheetViews>
  <sheetFormatPr defaultRowHeight="12.75" x14ac:dyDescent="0.2"/>
  <cols>
    <col min="1" max="1" width="6.7109375" style="5" customWidth="1"/>
    <col min="2" max="2" width="13" style="5" customWidth="1"/>
    <col min="3" max="3" width="7.140625" style="5" customWidth="1"/>
    <col min="4" max="4" width="17.28515625" style="5" customWidth="1"/>
    <col min="5" max="5" width="6.7109375" style="5" customWidth="1"/>
    <col min="6" max="6" width="13" style="5" customWidth="1"/>
    <col min="7" max="7" width="6.85546875" style="5" customWidth="1"/>
    <col min="8" max="8" width="14.5703125" style="5" customWidth="1"/>
    <col min="9" max="9" width="6.28515625" style="5" customWidth="1"/>
    <col min="10" max="10" width="15.28515625" style="5" customWidth="1"/>
    <col min="11" max="256" width="9.140625" style="5"/>
    <col min="257" max="257" width="6.7109375" style="5" customWidth="1"/>
    <col min="258" max="258" width="13" style="5" customWidth="1"/>
    <col min="259" max="259" width="7.140625" style="5" customWidth="1"/>
    <col min="260" max="260" width="17.28515625" style="5" customWidth="1"/>
    <col min="261" max="261" width="6.7109375" style="5" customWidth="1"/>
    <col min="262" max="262" width="13" style="5" customWidth="1"/>
    <col min="263" max="263" width="6.85546875" style="5" customWidth="1"/>
    <col min="264" max="264" width="14.5703125" style="5" customWidth="1"/>
    <col min="265" max="265" width="6.28515625" style="5" customWidth="1"/>
    <col min="266" max="266" width="15.28515625" style="5" customWidth="1"/>
    <col min="267" max="512" width="9.140625" style="5"/>
    <col min="513" max="513" width="6.7109375" style="5" customWidth="1"/>
    <col min="514" max="514" width="13" style="5" customWidth="1"/>
    <col min="515" max="515" width="7.140625" style="5" customWidth="1"/>
    <col min="516" max="516" width="17.28515625" style="5" customWidth="1"/>
    <col min="517" max="517" width="6.7109375" style="5" customWidth="1"/>
    <col min="518" max="518" width="13" style="5" customWidth="1"/>
    <col min="519" max="519" width="6.85546875" style="5" customWidth="1"/>
    <col min="520" max="520" width="14.5703125" style="5" customWidth="1"/>
    <col min="521" max="521" width="6.28515625" style="5" customWidth="1"/>
    <col min="522" max="522" width="15.28515625" style="5" customWidth="1"/>
    <col min="523" max="768" width="9.140625" style="5"/>
    <col min="769" max="769" width="6.7109375" style="5" customWidth="1"/>
    <col min="770" max="770" width="13" style="5" customWidth="1"/>
    <col min="771" max="771" width="7.140625" style="5" customWidth="1"/>
    <col min="772" max="772" width="17.28515625" style="5" customWidth="1"/>
    <col min="773" max="773" width="6.7109375" style="5" customWidth="1"/>
    <col min="774" max="774" width="13" style="5" customWidth="1"/>
    <col min="775" max="775" width="6.85546875" style="5" customWidth="1"/>
    <col min="776" max="776" width="14.5703125" style="5" customWidth="1"/>
    <col min="777" max="777" width="6.28515625" style="5" customWidth="1"/>
    <col min="778" max="778" width="15.28515625" style="5" customWidth="1"/>
    <col min="779" max="1024" width="9.140625" style="5"/>
    <col min="1025" max="1025" width="6.7109375" style="5" customWidth="1"/>
    <col min="1026" max="1026" width="13" style="5" customWidth="1"/>
    <col min="1027" max="1027" width="7.140625" style="5" customWidth="1"/>
    <col min="1028" max="1028" width="17.28515625" style="5" customWidth="1"/>
    <col min="1029" max="1029" width="6.7109375" style="5" customWidth="1"/>
    <col min="1030" max="1030" width="13" style="5" customWidth="1"/>
    <col min="1031" max="1031" width="6.85546875" style="5" customWidth="1"/>
    <col min="1032" max="1032" width="14.5703125" style="5" customWidth="1"/>
    <col min="1033" max="1033" width="6.28515625" style="5" customWidth="1"/>
    <col min="1034" max="1034" width="15.28515625" style="5" customWidth="1"/>
    <col min="1035" max="1280" width="9.140625" style="5"/>
    <col min="1281" max="1281" width="6.7109375" style="5" customWidth="1"/>
    <col min="1282" max="1282" width="13" style="5" customWidth="1"/>
    <col min="1283" max="1283" width="7.140625" style="5" customWidth="1"/>
    <col min="1284" max="1284" width="17.28515625" style="5" customWidth="1"/>
    <col min="1285" max="1285" width="6.7109375" style="5" customWidth="1"/>
    <col min="1286" max="1286" width="13" style="5" customWidth="1"/>
    <col min="1287" max="1287" width="6.85546875" style="5" customWidth="1"/>
    <col min="1288" max="1288" width="14.5703125" style="5" customWidth="1"/>
    <col min="1289" max="1289" width="6.28515625" style="5" customWidth="1"/>
    <col min="1290" max="1290" width="15.28515625" style="5" customWidth="1"/>
    <col min="1291" max="1536" width="9.140625" style="5"/>
    <col min="1537" max="1537" width="6.7109375" style="5" customWidth="1"/>
    <col min="1538" max="1538" width="13" style="5" customWidth="1"/>
    <col min="1539" max="1539" width="7.140625" style="5" customWidth="1"/>
    <col min="1540" max="1540" width="17.28515625" style="5" customWidth="1"/>
    <col min="1541" max="1541" width="6.7109375" style="5" customWidth="1"/>
    <col min="1542" max="1542" width="13" style="5" customWidth="1"/>
    <col min="1543" max="1543" width="6.85546875" style="5" customWidth="1"/>
    <col min="1544" max="1544" width="14.5703125" style="5" customWidth="1"/>
    <col min="1545" max="1545" width="6.28515625" style="5" customWidth="1"/>
    <col min="1546" max="1546" width="15.28515625" style="5" customWidth="1"/>
    <col min="1547" max="1792" width="9.140625" style="5"/>
    <col min="1793" max="1793" width="6.7109375" style="5" customWidth="1"/>
    <col min="1794" max="1794" width="13" style="5" customWidth="1"/>
    <col min="1795" max="1795" width="7.140625" style="5" customWidth="1"/>
    <col min="1796" max="1796" width="17.28515625" style="5" customWidth="1"/>
    <col min="1797" max="1797" width="6.7109375" style="5" customWidth="1"/>
    <col min="1798" max="1798" width="13" style="5" customWidth="1"/>
    <col min="1799" max="1799" width="6.85546875" style="5" customWidth="1"/>
    <col min="1800" max="1800" width="14.5703125" style="5" customWidth="1"/>
    <col min="1801" max="1801" width="6.28515625" style="5" customWidth="1"/>
    <col min="1802" max="1802" width="15.28515625" style="5" customWidth="1"/>
    <col min="1803" max="2048" width="9.140625" style="5"/>
    <col min="2049" max="2049" width="6.7109375" style="5" customWidth="1"/>
    <col min="2050" max="2050" width="13" style="5" customWidth="1"/>
    <col min="2051" max="2051" width="7.140625" style="5" customWidth="1"/>
    <col min="2052" max="2052" width="17.28515625" style="5" customWidth="1"/>
    <col min="2053" max="2053" width="6.7109375" style="5" customWidth="1"/>
    <col min="2054" max="2054" width="13" style="5" customWidth="1"/>
    <col min="2055" max="2055" width="6.85546875" style="5" customWidth="1"/>
    <col min="2056" max="2056" width="14.5703125" style="5" customWidth="1"/>
    <col min="2057" max="2057" width="6.28515625" style="5" customWidth="1"/>
    <col min="2058" max="2058" width="15.28515625" style="5" customWidth="1"/>
    <col min="2059" max="2304" width="9.140625" style="5"/>
    <col min="2305" max="2305" width="6.7109375" style="5" customWidth="1"/>
    <col min="2306" max="2306" width="13" style="5" customWidth="1"/>
    <col min="2307" max="2307" width="7.140625" style="5" customWidth="1"/>
    <col min="2308" max="2308" width="17.28515625" style="5" customWidth="1"/>
    <col min="2309" max="2309" width="6.7109375" style="5" customWidth="1"/>
    <col min="2310" max="2310" width="13" style="5" customWidth="1"/>
    <col min="2311" max="2311" width="6.85546875" style="5" customWidth="1"/>
    <col min="2312" max="2312" width="14.5703125" style="5" customWidth="1"/>
    <col min="2313" max="2313" width="6.28515625" style="5" customWidth="1"/>
    <col min="2314" max="2314" width="15.28515625" style="5" customWidth="1"/>
    <col min="2315" max="2560" width="9.140625" style="5"/>
    <col min="2561" max="2561" width="6.7109375" style="5" customWidth="1"/>
    <col min="2562" max="2562" width="13" style="5" customWidth="1"/>
    <col min="2563" max="2563" width="7.140625" style="5" customWidth="1"/>
    <col min="2564" max="2564" width="17.28515625" style="5" customWidth="1"/>
    <col min="2565" max="2565" width="6.7109375" style="5" customWidth="1"/>
    <col min="2566" max="2566" width="13" style="5" customWidth="1"/>
    <col min="2567" max="2567" width="6.85546875" style="5" customWidth="1"/>
    <col min="2568" max="2568" width="14.5703125" style="5" customWidth="1"/>
    <col min="2569" max="2569" width="6.28515625" style="5" customWidth="1"/>
    <col min="2570" max="2570" width="15.28515625" style="5" customWidth="1"/>
    <col min="2571" max="2816" width="9.140625" style="5"/>
    <col min="2817" max="2817" width="6.7109375" style="5" customWidth="1"/>
    <col min="2818" max="2818" width="13" style="5" customWidth="1"/>
    <col min="2819" max="2819" width="7.140625" style="5" customWidth="1"/>
    <col min="2820" max="2820" width="17.28515625" style="5" customWidth="1"/>
    <col min="2821" max="2821" width="6.7109375" style="5" customWidth="1"/>
    <col min="2822" max="2822" width="13" style="5" customWidth="1"/>
    <col min="2823" max="2823" width="6.85546875" style="5" customWidth="1"/>
    <col min="2824" max="2824" width="14.5703125" style="5" customWidth="1"/>
    <col min="2825" max="2825" width="6.28515625" style="5" customWidth="1"/>
    <col min="2826" max="2826" width="15.28515625" style="5" customWidth="1"/>
    <col min="2827" max="3072" width="9.140625" style="5"/>
    <col min="3073" max="3073" width="6.7109375" style="5" customWidth="1"/>
    <col min="3074" max="3074" width="13" style="5" customWidth="1"/>
    <col min="3075" max="3075" width="7.140625" style="5" customWidth="1"/>
    <col min="3076" max="3076" width="17.28515625" style="5" customWidth="1"/>
    <col min="3077" max="3077" width="6.7109375" style="5" customWidth="1"/>
    <col min="3078" max="3078" width="13" style="5" customWidth="1"/>
    <col min="3079" max="3079" width="6.85546875" style="5" customWidth="1"/>
    <col min="3080" max="3080" width="14.5703125" style="5" customWidth="1"/>
    <col min="3081" max="3081" width="6.28515625" style="5" customWidth="1"/>
    <col min="3082" max="3082" width="15.28515625" style="5" customWidth="1"/>
    <col min="3083" max="3328" width="9.140625" style="5"/>
    <col min="3329" max="3329" width="6.7109375" style="5" customWidth="1"/>
    <col min="3330" max="3330" width="13" style="5" customWidth="1"/>
    <col min="3331" max="3331" width="7.140625" style="5" customWidth="1"/>
    <col min="3332" max="3332" width="17.28515625" style="5" customWidth="1"/>
    <col min="3333" max="3333" width="6.7109375" style="5" customWidth="1"/>
    <col min="3334" max="3334" width="13" style="5" customWidth="1"/>
    <col min="3335" max="3335" width="6.85546875" style="5" customWidth="1"/>
    <col min="3336" max="3336" width="14.5703125" style="5" customWidth="1"/>
    <col min="3337" max="3337" width="6.28515625" style="5" customWidth="1"/>
    <col min="3338" max="3338" width="15.28515625" style="5" customWidth="1"/>
    <col min="3339" max="3584" width="9.140625" style="5"/>
    <col min="3585" max="3585" width="6.7109375" style="5" customWidth="1"/>
    <col min="3586" max="3586" width="13" style="5" customWidth="1"/>
    <col min="3587" max="3587" width="7.140625" style="5" customWidth="1"/>
    <col min="3588" max="3588" width="17.28515625" style="5" customWidth="1"/>
    <col min="3589" max="3589" width="6.7109375" style="5" customWidth="1"/>
    <col min="3590" max="3590" width="13" style="5" customWidth="1"/>
    <col min="3591" max="3591" width="6.85546875" style="5" customWidth="1"/>
    <col min="3592" max="3592" width="14.5703125" style="5" customWidth="1"/>
    <col min="3593" max="3593" width="6.28515625" style="5" customWidth="1"/>
    <col min="3594" max="3594" width="15.28515625" style="5" customWidth="1"/>
    <col min="3595" max="3840" width="9.140625" style="5"/>
    <col min="3841" max="3841" width="6.7109375" style="5" customWidth="1"/>
    <col min="3842" max="3842" width="13" style="5" customWidth="1"/>
    <col min="3843" max="3843" width="7.140625" style="5" customWidth="1"/>
    <col min="3844" max="3844" width="17.28515625" style="5" customWidth="1"/>
    <col min="3845" max="3845" width="6.7109375" style="5" customWidth="1"/>
    <col min="3846" max="3846" width="13" style="5" customWidth="1"/>
    <col min="3847" max="3847" width="6.85546875" style="5" customWidth="1"/>
    <col min="3848" max="3848" width="14.5703125" style="5" customWidth="1"/>
    <col min="3849" max="3849" width="6.28515625" style="5" customWidth="1"/>
    <col min="3850" max="3850" width="15.28515625" style="5" customWidth="1"/>
    <col min="3851" max="4096" width="9.140625" style="5"/>
    <col min="4097" max="4097" width="6.7109375" style="5" customWidth="1"/>
    <col min="4098" max="4098" width="13" style="5" customWidth="1"/>
    <col min="4099" max="4099" width="7.140625" style="5" customWidth="1"/>
    <col min="4100" max="4100" width="17.28515625" style="5" customWidth="1"/>
    <col min="4101" max="4101" width="6.7109375" style="5" customWidth="1"/>
    <col min="4102" max="4102" width="13" style="5" customWidth="1"/>
    <col min="4103" max="4103" width="6.85546875" style="5" customWidth="1"/>
    <col min="4104" max="4104" width="14.5703125" style="5" customWidth="1"/>
    <col min="4105" max="4105" width="6.28515625" style="5" customWidth="1"/>
    <col min="4106" max="4106" width="15.28515625" style="5" customWidth="1"/>
    <col min="4107" max="4352" width="9.140625" style="5"/>
    <col min="4353" max="4353" width="6.7109375" style="5" customWidth="1"/>
    <col min="4354" max="4354" width="13" style="5" customWidth="1"/>
    <col min="4355" max="4355" width="7.140625" style="5" customWidth="1"/>
    <col min="4356" max="4356" width="17.28515625" style="5" customWidth="1"/>
    <col min="4357" max="4357" width="6.7109375" style="5" customWidth="1"/>
    <col min="4358" max="4358" width="13" style="5" customWidth="1"/>
    <col min="4359" max="4359" width="6.85546875" style="5" customWidth="1"/>
    <col min="4360" max="4360" width="14.5703125" style="5" customWidth="1"/>
    <col min="4361" max="4361" width="6.28515625" style="5" customWidth="1"/>
    <col min="4362" max="4362" width="15.28515625" style="5" customWidth="1"/>
    <col min="4363" max="4608" width="9.140625" style="5"/>
    <col min="4609" max="4609" width="6.7109375" style="5" customWidth="1"/>
    <col min="4610" max="4610" width="13" style="5" customWidth="1"/>
    <col min="4611" max="4611" width="7.140625" style="5" customWidth="1"/>
    <col min="4612" max="4612" width="17.28515625" style="5" customWidth="1"/>
    <col min="4613" max="4613" width="6.7109375" style="5" customWidth="1"/>
    <col min="4614" max="4614" width="13" style="5" customWidth="1"/>
    <col min="4615" max="4615" width="6.85546875" style="5" customWidth="1"/>
    <col min="4616" max="4616" width="14.5703125" style="5" customWidth="1"/>
    <col min="4617" max="4617" width="6.28515625" style="5" customWidth="1"/>
    <col min="4618" max="4618" width="15.28515625" style="5" customWidth="1"/>
    <col min="4619" max="4864" width="9.140625" style="5"/>
    <col min="4865" max="4865" width="6.7109375" style="5" customWidth="1"/>
    <col min="4866" max="4866" width="13" style="5" customWidth="1"/>
    <col min="4867" max="4867" width="7.140625" style="5" customWidth="1"/>
    <col min="4868" max="4868" width="17.28515625" style="5" customWidth="1"/>
    <col min="4869" max="4869" width="6.7109375" style="5" customWidth="1"/>
    <col min="4870" max="4870" width="13" style="5" customWidth="1"/>
    <col min="4871" max="4871" width="6.85546875" style="5" customWidth="1"/>
    <col min="4872" max="4872" width="14.5703125" style="5" customWidth="1"/>
    <col min="4873" max="4873" width="6.28515625" style="5" customWidth="1"/>
    <col min="4874" max="4874" width="15.28515625" style="5" customWidth="1"/>
    <col min="4875" max="5120" width="9.140625" style="5"/>
    <col min="5121" max="5121" width="6.7109375" style="5" customWidth="1"/>
    <col min="5122" max="5122" width="13" style="5" customWidth="1"/>
    <col min="5123" max="5123" width="7.140625" style="5" customWidth="1"/>
    <col min="5124" max="5124" width="17.28515625" style="5" customWidth="1"/>
    <col min="5125" max="5125" width="6.7109375" style="5" customWidth="1"/>
    <col min="5126" max="5126" width="13" style="5" customWidth="1"/>
    <col min="5127" max="5127" width="6.85546875" style="5" customWidth="1"/>
    <col min="5128" max="5128" width="14.5703125" style="5" customWidth="1"/>
    <col min="5129" max="5129" width="6.28515625" style="5" customWidth="1"/>
    <col min="5130" max="5130" width="15.28515625" style="5" customWidth="1"/>
    <col min="5131" max="5376" width="9.140625" style="5"/>
    <col min="5377" max="5377" width="6.7109375" style="5" customWidth="1"/>
    <col min="5378" max="5378" width="13" style="5" customWidth="1"/>
    <col min="5379" max="5379" width="7.140625" style="5" customWidth="1"/>
    <col min="5380" max="5380" width="17.28515625" style="5" customWidth="1"/>
    <col min="5381" max="5381" width="6.7109375" style="5" customWidth="1"/>
    <col min="5382" max="5382" width="13" style="5" customWidth="1"/>
    <col min="5383" max="5383" width="6.85546875" style="5" customWidth="1"/>
    <col min="5384" max="5384" width="14.5703125" style="5" customWidth="1"/>
    <col min="5385" max="5385" width="6.28515625" style="5" customWidth="1"/>
    <col min="5386" max="5386" width="15.28515625" style="5" customWidth="1"/>
    <col min="5387" max="5632" width="9.140625" style="5"/>
    <col min="5633" max="5633" width="6.7109375" style="5" customWidth="1"/>
    <col min="5634" max="5634" width="13" style="5" customWidth="1"/>
    <col min="5635" max="5635" width="7.140625" style="5" customWidth="1"/>
    <col min="5636" max="5636" width="17.28515625" style="5" customWidth="1"/>
    <col min="5637" max="5637" width="6.7109375" style="5" customWidth="1"/>
    <col min="5638" max="5638" width="13" style="5" customWidth="1"/>
    <col min="5639" max="5639" width="6.85546875" style="5" customWidth="1"/>
    <col min="5640" max="5640" width="14.5703125" style="5" customWidth="1"/>
    <col min="5641" max="5641" width="6.28515625" style="5" customWidth="1"/>
    <col min="5642" max="5642" width="15.28515625" style="5" customWidth="1"/>
    <col min="5643" max="5888" width="9.140625" style="5"/>
    <col min="5889" max="5889" width="6.7109375" style="5" customWidth="1"/>
    <col min="5890" max="5890" width="13" style="5" customWidth="1"/>
    <col min="5891" max="5891" width="7.140625" style="5" customWidth="1"/>
    <col min="5892" max="5892" width="17.28515625" style="5" customWidth="1"/>
    <col min="5893" max="5893" width="6.7109375" style="5" customWidth="1"/>
    <col min="5894" max="5894" width="13" style="5" customWidth="1"/>
    <col min="5895" max="5895" width="6.85546875" style="5" customWidth="1"/>
    <col min="5896" max="5896" width="14.5703125" style="5" customWidth="1"/>
    <col min="5897" max="5897" width="6.28515625" style="5" customWidth="1"/>
    <col min="5898" max="5898" width="15.28515625" style="5" customWidth="1"/>
    <col min="5899" max="6144" width="9.140625" style="5"/>
    <col min="6145" max="6145" width="6.7109375" style="5" customWidth="1"/>
    <col min="6146" max="6146" width="13" style="5" customWidth="1"/>
    <col min="6147" max="6147" width="7.140625" style="5" customWidth="1"/>
    <col min="6148" max="6148" width="17.28515625" style="5" customWidth="1"/>
    <col min="6149" max="6149" width="6.7109375" style="5" customWidth="1"/>
    <col min="6150" max="6150" width="13" style="5" customWidth="1"/>
    <col min="6151" max="6151" width="6.85546875" style="5" customWidth="1"/>
    <col min="6152" max="6152" width="14.5703125" style="5" customWidth="1"/>
    <col min="6153" max="6153" width="6.28515625" style="5" customWidth="1"/>
    <col min="6154" max="6154" width="15.28515625" style="5" customWidth="1"/>
    <col min="6155" max="6400" width="9.140625" style="5"/>
    <col min="6401" max="6401" width="6.7109375" style="5" customWidth="1"/>
    <col min="6402" max="6402" width="13" style="5" customWidth="1"/>
    <col min="6403" max="6403" width="7.140625" style="5" customWidth="1"/>
    <col min="6404" max="6404" width="17.28515625" style="5" customWidth="1"/>
    <col min="6405" max="6405" width="6.7109375" style="5" customWidth="1"/>
    <col min="6406" max="6406" width="13" style="5" customWidth="1"/>
    <col min="6407" max="6407" width="6.85546875" style="5" customWidth="1"/>
    <col min="6408" max="6408" width="14.5703125" style="5" customWidth="1"/>
    <col min="6409" max="6409" width="6.28515625" style="5" customWidth="1"/>
    <col min="6410" max="6410" width="15.28515625" style="5" customWidth="1"/>
    <col min="6411" max="6656" width="9.140625" style="5"/>
    <col min="6657" max="6657" width="6.7109375" style="5" customWidth="1"/>
    <col min="6658" max="6658" width="13" style="5" customWidth="1"/>
    <col min="6659" max="6659" width="7.140625" style="5" customWidth="1"/>
    <col min="6660" max="6660" width="17.28515625" style="5" customWidth="1"/>
    <col min="6661" max="6661" width="6.7109375" style="5" customWidth="1"/>
    <col min="6662" max="6662" width="13" style="5" customWidth="1"/>
    <col min="6663" max="6663" width="6.85546875" style="5" customWidth="1"/>
    <col min="6664" max="6664" width="14.5703125" style="5" customWidth="1"/>
    <col min="6665" max="6665" width="6.28515625" style="5" customWidth="1"/>
    <col min="6666" max="6666" width="15.28515625" style="5" customWidth="1"/>
    <col min="6667" max="6912" width="9.140625" style="5"/>
    <col min="6913" max="6913" width="6.7109375" style="5" customWidth="1"/>
    <col min="6914" max="6914" width="13" style="5" customWidth="1"/>
    <col min="6915" max="6915" width="7.140625" style="5" customWidth="1"/>
    <col min="6916" max="6916" width="17.28515625" style="5" customWidth="1"/>
    <col min="6917" max="6917" width="6.7109375" style="5" customWidth="1"/>
    <col min="6918" max="6918" width="13" style="5" customWidth="1"/>
    <col min="6919" max="6919" width="6.85546875" style="5" customWidth="1"/>
    <col min="6920" max="6920" width="14.5703125" style="5" customWidth="1"/>
    <col min="6921" max="6921" width="6.28515625" style="5" customWidth="1"/>
    <col min="6922" max="6922" width="15.28515625" style="5" customWidth="1"/>
    <col min="6923" max="7168" width="9.140625" style="5"/>
    <col min="7169" max="7169" width="6.7109375" style="5" customWidth="1"/>
    <col min="7170" max="7170" width="13" style="5" customWidth="1"/>
    <col min="7171" max="7171" width="7.140625" style="5" customWidth="1"/>
    <col min="7172" max="7172" width="17.28515625" style="5" customWidth="1"/>
    <col min="7173" max="7173" width="6.7109375" style="5" customWidth="1"/>
    <col min="7174" max="7174" width="13" style="5" customWidth="1"/>
    <col min="7175" max="7175" width="6.85546875" style="5" customWidth="1"/>
    <col min="7176" max="7176" width="14.5703125" style="5" customWidth="1"/>
    <col min="7177" max="7177" width="6.28515625" style="5" customWidth="1"/>
    <col min="7178" max="7178" width="15.28515625" style="5" customWidth="1"/>
    <col min="7179" max="7424" width="9.140625" style="5"/>
    <col min="7425" max="7425" width="6.7109375" style="5" customWidth="1"/>
    <col min="7426" max="7426" width="13" style="5" customWidth="1"/>
    <col min="7427" max="7427" width="7.140625" style="5" customWidth="1"/>
    <col min="7428" max="7428" width="17.28515625" style="5" customWidth="1"/>
    <col min="7429" max="7429" width="6.7109375" style="5" customWidth="1"/>
    <col min="7430" max="7430" width="13" style="5" customWidth="1"/>
    <col min="7431" max="7431" width="6.85546875" style="5" customWidth="1"/>
    <col min="7432" max="7432" width="14.5703125" style="5" customWidth="1"/>
    <col min="7433" max="7433" width="6.28515625" style="5" customWidth="1"/>
    <col min="7434" max="7434" width="15.28515625" style="5" customWidth="1"/>
    <col min="7435" max="7680" width="9.140625" style="5"/>
    <col min="7681" max="7681" width="6.7109375" style="5" customWidth="1"/>
    <col min="7682" max="7682" width="13" style="5" customWidth="1"/>
    <col min="7683" max="7683" width="7.140625" style="5" customWidth="1"/>
    <col min="7684" max="7684" width="17.28515625" style="5" customWidth="1"/>
    <col min="7685" max="7685" width="6.7109375" style="5" customWidth="1"/>
    <col min="7686" max="7686" width="13" style="5" customWidth="1"/>
    <col min="7687" max="7687" width="6.85546875" style="5" customWidth="1"/>
    <col min="7688" max="7688" width="14.5703125" style="5" customWidth="1"/>
    <col min="7689" max="7689" width="6.28515625" style="5" customWidth="1"/>
    <col min="7690" max="7690" width="15.28515625" style="5" customWidth="1"/>
    <col min="7691" max="7936" width="9.140625" style="5"/>
    <col min="7937" max="7937" width="6.7109375" style="5" customWidth="1"/>
    <col min="7938" max="7938" width="13" style="5" customWidth="1"/>
    <col min="7939" max="7939" width="7.140625" style="5" customWidth="1"/>
    <col min="7940" max="7940" width="17.28515625" style="5" customWidth="1"/>
    <col min="7941" max="7941" width="6.7109375" style="5" customWidth="1"/>
    <col min="7942" max="7942" width="13" style="5" customWidth="1"/>
    <col min="7943" max="7943" width="6.85546875" style="5" customWidth="1"/>
    <col min="7944" max="7944" width="14.5703125" style="5" customWidth="1"/>
    <col min="7945" max="7945" width="6.28515625" style="5" customWidth="1"/>
    <col min="7946" max="7946" width="15.28515625" style="5" customWidth="1"/>
    <col min="7947" max="8192" width="9.140625" style="5"/>
    <col min="8193" max="8193" width="6.7109375" style="5" customWidth="1"/>
    <col min="8194" max="8194" width="13" style="5" customWidth="1"/>
    <col min="8195" max="8195" width="7.140625" style="5" customWidth="1"/>
    <col min="8196" max="8196" width="17.28515625" style="5" customWidth="1"/>
    <col min="8197" max="8197" width="6.7109375" style="5" customWidth="1"/>
    <col min="8198" max="8198" width="13" style="5" customWidth="1"/>
    <col min="8199" max="8199" width="6.85546875" style="5" customWidth="1"/>
    <col min="8200" max="8200" width="14.5703125" style="5" customWidth="1"/>
    <col min="8201" max="8201" width="6.28515625" style="5" customWidth="1"/>
    <col min="8202" max="8202" width="15.28515625" style="5" customWidth="1"/>
    <col min="8203" max="8448" width="9.140625" style="5"/>
    <col min="8449" max="8449" width="6.7109375" style="5" customWidth="1"/>
    <col min="8450" max="8450" width="13" style="5" customWidth="1"/>
    <col min="8451" max="8451" width="7.140625" style="5" customWidth="1"/>
    <col min="8452" max="8452" width="17.28515625" style="5" customWidth="1"/>
    <col min="8453" max="8453" width="6.7109375" style="5" customWidth="1"/>
    <col min="8454" max="8454" width="13" style="5" customWidth="1"/>
    <col min="8455" max="8455" width="6.85546875" style="5" customWidth="1"/>
    <col min="8456" max="8456" width="14.5703125" style="5" customWidth="1"/>
    <col min="8457" max="8457" width="6.28515625" style="5" customWidth="1"/>
    <col min="8458" max="8458" width="15.28515625" style="5" customWidth="1"/>
    <col min="8459" max="8704" width="9.140625" style="5"/>
    <col min="8705" max="8705" width="6.7109375" style="5" customWidth="1"/>
    <col min="8706" max="8706" width="13" style="5" customWidth="1"/>
    <col min="8707" max="8707" width="7.140625" style="5" customWidth="1"/>
    <col min="8708" max="8708" width="17.28515625" style="5" customWidth="1"/>
    <col min="8709" max="8709" width="6.7109375" style="5" customWidth="1"/>
    <col min="8710" max="8710" width="13" style="5" customWidth="1"/>
    <col min="8711" max="8711" width="6.85546875" style="5" customWidth="1"/>
    <col min="8712" max="8712" width="14.5703125" style="5" customWidth="1"/>
    <col min="8713" max="8713" width="6.28515625" style="5" customWidth="1"/>
    <col min="8714" max="8714" width="15.28515625" style="5" customWidth="1"/>
    <col min="8715" max="8960" width="9.140625" style="5"/>
    <col min="8961" max="8961" width="6.7109375" style="5" customWidth="1"/>
    <col min="8962" max="8962" width="13" style="5" customWidth="1"/>
    <col min="8963" max="8963" width="7.140625" style="5" customWidth="1"/>
    <col min="8964" max="8964" width="17.28515625" style="5" customWidth="1"/>
    <col min="8965" max="8965" width="6.7109375" style="5" customWidth="1"/>
    <col min="8966" max="8966" width="13" style="5" customWidth="1"/>
    <col min="8967" max="8967" width="6.85546875" style="5" customWidth="1"/>
    <col min="8968" max="8968" width="14.5703125" style="5" customWidth="1"/>
    <col min="8969" max="8969" width="6.28515625" style="5" customWidth="1"/>
    <col min="8970" max="8970" width="15.28515625" style="5" customWidth="1"/>
    <col min="8971" max="9216" width="9.140625" style="5"/>
    <col min="9217" max="9217" width="6.7109375" style="5" customWidth="1"/>
    <col min="9218" max="9218" width="13" style="5" customWidth="1"/>
    <col min="9219" max="9219" width="7.140625" style="5" customWidth="1"/>
    <col min="9220" max="9220" width="17.28515625" style="5" customWidth="1"/>
    <col min="9221" max="9221" width="6.7109375" style="5" customWidth="1"/>
    <col min="9222" max="9222" width="13" style="5" customWidth="1"/>
    <col min="9223" max="9223" width="6.85546875" style="5" customWidth="1"/>
    <col min="9224" max="9224" width="14.5703125" style="5" customWidth="1"/>
    <col min="9225" max="9225" width="6.28515625" style="5" customWidth="1"/>
    <col min="9226" max="9226" width="15.28515625" style="5" customWidth="1"/>
    <col min="9227" max="9472" width="9.140625" style="5"/>
    <col min="9473" max="9473" width="6.7109375" style="5" customWidth="1"/>
    <col min="9474" max="9474" width="13" style="5" customWidth="1"/>
    <col min="9475" max="9475" width="7.140625" style="5" customWidth="1"/>
    <col min="9476" max="9476" width="17.28515625" style="5" customWidth="1"/>
    <col min="9477" max="9477" width="6.7109375" style="5" customWidth="1"/>
    <col min="9478" max="9478" width="13" style="5" customWidth="1"/>
    <col min="9479" max="9479" width="6.85546875" style="5" customWidth="1"/>
    <col min="9480" max="9480" width="14.5703125" style="5" customWidth="1"/>
    <col min="9481" max="9481" width="6.28515625" style="5" customWidth="1"/>
    <col min="9482" max="9482" width="15.28515625" style="5" customWidth="1"/>
    <col min="9483" max="9728" width="9.140625" style="5"/>
    <col min="9729" max="9729" width="6.7109375" style="5" customWidth="1"/>
    <col min="9730" max="9730" width="13" style="5" customWidth="1"/>
    <col min="9731" max="9731" width="7.140625" style="5" customWidth="1"/>
    <col min="9732" max="9732" width="17.28515625" style="5" customWidth="1"/>
    <col min="9733" max="9733" width="6.7109375" style="5" customWidth="1"/>
    <col min="9734" max="9734" width="13" style="5" customWidth="1"/>
    <col min="9735" max="9735" width="6.85546875" style="5" customWidth="1"/>
    <col min="9736" max="9736" width="14.5703125" style="5" customWidth="1"/>
    <col min="9737" max="9737" width="6.28515625" style="5" customWidth="1"/>
    <col min="9738" max="9738" width="15.28515625" style="5" customWidth="1"/>
    <col min="9739" max="9984" width="9.140625" style="5"/>
    <col min="9985" max="9985" width="6.7109375" style="5" customWidth="1"/>
    <col min="9986" max="9986" width="13" style="5" customWidth="1"/>
    <col min="9987" max="9987" width="7.140625" style="5" customWidth="1"/>
    <col min="9988" max="9988" width="17.28515625" style="5" customWidth="1"/>
    <col min="9989" max="9989" width="6.7109375" style="5" customWidth="1"/>
    <col min="9990" max="9990" width="13" style="5" customWidth="1"/>
    <col min="9991" max="9991" width="6.85546875" style="5" customWidth="1"/>
    <col min="9992" max="9992" width="14.5703125" style="5" customWidth="1"/>
    <col min="9993" max="9993" width="6.28515625" style="5" customWidth="1"/>
    <col min="9994" max="9994" width="15.28515625" style="5" customWidth="1"/>
    <col min="9995" max="10240" width="9.140625" style="5"/>
    <col min="10241" max="10241" width="6.7109375" style="5" customWidth="1"/>
    <col min="10242" max="10242" width="13" style="5" customWidth="1"/>
    <col min="10243" max="10243" width="7.140625" style="5" customWidth="1"/>
    <col min="10244" max="10244" width="17.28515625" style="5" customWidth="1"/>
    <col min="10245" max="10245" width="6.7109375" style="5" customWidth="1"/>
    <col min="10246" max="10246" width="13" style="5" customWidth="1"/>
    <col min="10247" max="10247" width="6.85546875" style="5" customWidth="1"/>
    <col min="10248" max="10248" width="14.5703125" style="5" customWidth="1"/>
    <col min="10249" max="10249" width="6.28515625" style="5" customWidth="1"/>
    <col min="10250" max="10250" width="15.28515625" style="5" customWidth="1"/>
    <col min="10251" max="10496" width="9.140625" style="5"/>
    <col min="10497" max="10497" width="6.7109375" style="5" customWidth="1"/>
    <col min="10498" max="10498" width="13" style="5" customWidth="1"/>
    <col min="10499" max="10499" width="7.140625" style="5" customWidth="1"/>
    <col min="10500" max="10500" width="17.28515625" style="5" customWidth="1"/>
    <col min="10501" max="10501" width="6.7109375" style="5" customWidth="1"/>
    <col min="10502" max="10502" width="13" style="5" customWidth="1"/>
    <col min="10503" max="10503" width="6.85546875" style="5" customWidth="1"/>
    <col min="10504" max="10504" width="14.5703125" style="5" customWidth="1"/>
    <col min="10505" max="10505" width="6.28515625" style="5" customWidth="1"/>
    <col min="10506" max="10506" width="15.28515625" style="5" customWidth="1"/>
    <col min="10507" max="10752" width="9.140625" style="5"/>
    <col min="10753" max="10753" width="6.7109375" style="5" customWidth="1"/>
    <col min="10754" max="10754" width="13" style="5" customWidth="1"/>
    <col min="10755" max="10755" width="7.140625" style="5" customWidth="1"/>
    <col min="10756" max="10756" width="17.28515625" style="5" customWidth="1"/>
    <col min="10757" max="10757" width="6.7109375" style="5" customWidth="1"/>
    <col min="10758" max="10758" width="13" style="5" customWidth="1"/>
    <col min="10759" max="10759" width="6.85546875" style="5" customWidth="1"/>
    <col min="10760" max="10760" width="14.5703125" style="5" customWidth="1"/>
    <col min="10761" max="10761" width="6.28515625" style="5" customWidth="1"/>
    <col min="10762" max="10762" width="15.28515625" style="5" customWidth="1"/>
    <col min="10763" max="11008" width="9.140625" style="5"/>
    <col min="11009" max="11009" width="6.7109375" style="5" customWidth="1"/>
    <col min="11010" max="11010" width="13" style="5" customWidth="1"/>
    <col min="11011" max="11011" width="7.140625" style="5" customWidth="1"/>
    <col min="11012" max="11012" width="17.28515625" style="5" customWidth="1"/>
    <col min="11013" max="11013" width="6.7109375" style="5" customWidth="1"/>
    <col min="11014" max="11014" width="13" style="5" customWidth="1"/>
    <col min="11015" max="11015" width="6.85546875" style="5" customWidth="1"/>
    <col min="11016" max="11016" width="14.5703125" style="5" customWidth="1"/>
    <col min="11017" max="11017" width="6.28515625" style="5" customWidth="1"/>
    <col min="11018" max="11018" width="15.28515625" style="5" customWidth="1"/>
    <col min="11019" max="11264" width="9.140625" style="5"/>
    <col min="11265" max="11265" width="6.7109375" style="5" customWidth="1"/>
    <col min="11266" max="11266" width="13" style="5" customWidth="1"/>
    <col min="11267" max="11267" width="7.140625" style="5" customWidth="1"/>
    <col min="11268" max="11268" width="17.28515625" style="5" customWidth="1"/>
    <col min="11269" max="11269" width="6.7109375" style="5" customWidth="1"/>
    <col min="11270" max="11270" width="13" style="5" customWidth="1"/>
    <col min="11271" max="11271" width="6.85546875" style="5" customWidth="1"/>
    <col min="11272" max="11272" width="14.5703125" style="5" customWidth="1"/>
    <col min="11273" max="11273" width="6.28515625" style="5" customWidth="1"/>
    <col min="11274" max="11274" width="15.28515625" style="5" customWidth="1"/>
    <col min="11275" max="11520" width="9.140625" style="5"/>
    <col min="11521" max="11521" width="6.7109375" style="5" customWidth="1"/>
    <col min="11522" max="11522" width="13" style="5" customWidth="1"/>
    <col min="11523" max="11523" width="7.140625" style="5" customWidth="1"/>
    <col min="11524" max="11524" width="17.28515625" style="5" customWidth="1"/>
    <col min="11525" max="11525" width="6.7109375" style="5" customWidth="1"/>
    <col min="11526" max="11526" width="13" style="5" customWidth="1"/>
    <col min="11527" max="11527" width="6.85546875" style="5" customWidth="1"/>
    <col min="11528" max="11528" width="14.5703125" style="5" customWidth="1"/>
    <col min="11529" max="11529" width="6.28515625" style="5" customWidth="1"/>
    <col min="11530" max="11530" width="15.28515625" style="5" customWidth="1"/>
    <col min="11531" max="11776" width="9.140625" style="5"/>
    <col min="11777" max="11777" width="6.7109375" style="5" customWidth="1"/>
    <col min="11778" max="11778" width="13" style="5" customWidth="1"/>
    <col min="11779" max="11779" width="7.140625" style="5" customWidth="1"/>
    <col min="11780" max="11780" width="17.28515625" style="5" customWidth="1"/>
    <col min="11781" max="11781" width="6.7109375" style="5" customWidth="1"/>
    <col min="11782" max="11782" width="13" style="5" customWidth="1"/>
    <col min="11783" max="11783" width="6.85546875" style="5" customWidth="1"/>
    <col min="11784" max="11784" width="14.5703125" style="5" customWidth="1"/>
    <col min="11785" max="11785" width="6.28515625" style="5" customWidth="1"/>
    <col min="11786" max="11786" width="15.28515625" style="5" customWidth="1"/>
    <col min="11787" max="12032" width="9.140625" style="5"/>
    <col min="12033" max="12033" width="6.7109375" style="5" customWidth="1"/>
    <col min="12034" max="12034" width="13" style="5" customWidth="1"/>
    <col min="12035" max="12035" width="7.140625" style="5" customWidth="1"/>
    <col min="12036" max="12036" width="17.28515625" style="5" customWidth="1"/>
    <col min="12037" max="12037" width="6.7109375" style="5" customWidth="1"/>
    <col min="12038" max="12038" width="13" style="5" customWidth="1"/>
    <col min="12039" max="12039" width="6.85546875" style="5" customWidth="1"/>
    <col min="12040" max="12040" width="14.5703125" style="5" customWidth="1"/>
    <col min="12041" max="12041" width="6.28515625" style="5" customWidth="1"/>
    <col min="12042" max="12042" width="15.28515625" style="5" customWidth="1"/>
    <col min="12043" max="12288" width="9.140625" style="5"/>
    <col min="12289" max="12289" width="6.7109375" style="5" customWidth="1"/>
    <col min="12290" max="12290" width="13" style="5" customWidth="1"/>
    <col min="12291" max="12291" width="7.140625" style="5" customWidth="1"/>
    <col min="12292" max="12292" width="17.28515625" style="5" customWidth="1"/>
    <col min="12293" max="12293" width="6.7109375" style="5" customWidth="1"/>
    <col min="12294" max="12294" width="13" style="5" customWidth="1"/>
    <col min="12295" max="12295" width="6.85546875" style="5" customWidth="1"/>
    <col min="12296" max="12296" width="14.5703125" style="5" customWidth="1"/>
    <col min="12297" max="12297" width="6.28515625" style="5" customWidth="1"/>
    <col min="12298" max="12298" width="15.28515625" style="5" customWidth="1"/>
    <col min="12299" max="12544" width="9.140625" style="5"/>
    <col min="12545" max="12545" width="6.7109375" style="5" customWidth="1"/>
    <col min="12546" max="12546" width="13" style="5" customWidth="1"/>
    <col min="12547" max="12547" width="7.140625" style="5" customWidth="1"/>
    <col min="12548" max="12548" width="17.28515625" style="5" customWidth="1"/>
    <col min="12549" max="12549" width="6.7109375" style="5" customWidth="1"/>
    <col min="12550" max="12550" width="13" style="5" customWidth="1"/>
    <col min="12551" max="12551" width="6.85546875" style="5" customWidth="1"/>
    <col min="12552" max="12552" width="14.5703125" style="5" customWidth="1"/>
    <col min="12553" max="12553" width="6.28515625" style="5" customWidth="1"/>
    <col min="12554" max="12554" width="15.28515625" style="5" customWidth="1"/>
    <col min="12555" max="12800" width="9.140625" style="5"/>
    <col min="12801" max="12801" width="6.7109375" style="5" customWidth="1"/>
    <col min="12802" max="12802" width="13" style="5" customWidth="1"/>
    <col min="12803" max="12803" width="7.140625" style="5" customWidth="1"/>
    <col min="12804" max="12804" width="17.28515625" style="5" customWidth="1"/>
    <col min="12805" max="12805" width="6.7109375" style="5" customWidth="1"/>
    <col min="12806" max="12806" width="13" style="5" customWidth="1"/>
    <col min="12807" max="12807" width="6.85546875" style="5" customWidth="1"/>
    <col min="12808" max="12808" width="14.5703125" style="5" customWidth="1"/>
    <col min="12809" max="12809" width="6.28515625" style="5" customWidth="1"/>
    <col min="12810" max="12810" width="15.28515625" style="5" customWidth="1"/>
    <col min="12811" max="13056" width="9.140625" style="5"/>
    <col min="13057" max="13057" width="6.7109375" style="5" customWidth="1"/>
    <col min="13058" max="13058" width="13" style="5" customWidth="1"/>
    <col min="13059" max="13059" width="7.140625" style="5" customWidth="1"/>
    <col min="13060" max="13060" width="17.28515625" style="5" customWidth="1"/>
    <col min="13061" max="13061" width="6.7109375" style="5" customWidth="1"/>
    <col min="13062" max="13062" width="13" style="5" customWidth="1"/>
    <col min="13063" max="13063" width="6.85546875" style="5" customWidth="1"/>
    <col min="13064" max="13064" width="14.5703125" style="5" customWidth="1"/>
    <col min="13065" max="13065" width="6.28515625" style="5" customWidth="1"/>
    <col min="13066" max="13066" width="15.28515625" style="5" customWidth="1"/>
    <col min="13067" max="13312" width="9.140625" style="5"/>
    <col min="13313" max="13313" width="6.7109375" style="5" customWidth="1"/>
    <col min="13314" max="13314" width="13" style="5" customWidth="1"/>
    <col min="13315" max="13315" width="7.140625" style="5" customWidth="1"/>
    <col min="13316" max="13316" width="17.28515625" style="5" customWidth="1"/>
    <col min="13317" max="13317" width="6.7109375" style="5" customWidth="1"/>
    <col min="13318" max="13318" width="13" style="5" customWidth="1"/>
    <col min="13319" max="13319" width="6.85546875" style="5" customWidth="1"/>
    <col min="13320" max="13320" width="14.5703125" style="5" customWidth="1"/>
    <col min="13321" max="13321" width="6.28515625" style="5" customWidth="1"/>
    <col min="13322" max="13322" width="15.28515625" style="5" customWidth="1"/>
    <col min="13323" max="13568" width="9.140625" style="5"/>
    <col min="13569" max="13569" width="6.7109375" style="5" customWidth="1"/>
    <col min="13570" max="13570" width="13" style="5" customWidth="1"/>
    <col min="13571" max="13571" width="7.140625" style="5" customWidth="1"/>
    <col min="13572" max="13572" width="17.28515625" style="5" customWidth="1"/>
    <col min="13573" max="13573" width="6.7109375" style="5" customWidth="1"/>
    <col min="13574" max="13574" width="13" style="5" customWidth="1"/>
    <col min="13575" max="13575" width="6.85546875" style="5" customWidth="1"/>
    <col min="13576" max="13576" width="14.5703125" style="5" customWidth="1"/>
    <col min="13577" max="13577" width="6.28515625" style="5" customWidth="1"/>
    <col min="13578" max="13578" width="15.28515625" style="5" customWidth="1"/>
    <col min="13579" max="13824" width="9.140625" style="5"/>
    <col min="13825" max="13825" width="6.7109375" style="5" customWidth="1"/>
    <col min="13826" max="13826" width="13" style="5" customWidth="1"/>
    <col min="13827" max="13827" width="7.140625" style="5" customWidth="1"/>
    <col min="13828" max="13828" width="17.28515625" style="5" customWidth="1"/>
    <col min="13829" max="13829" width="6.7109375" style="5" customWidth="1"/>
    <col min="13830" max="13830" width="13" style="5" customWidth="1"/>
    <col min="13831" max="13831" width="6.85546875" style="5" customWidth="1"/>
    <col min="13832" max="13832" width="14.5703125" style="5" customWidth="1"/>
    <col min="13833" max="13833" width="6.28515625" style="5" customWidth="1"/>
    <col min="13834" max="13834" width="15.28515625" style="5" customWidth="1"/>
    <col min="13835" max="14080" width="9.140625" style="5"/>
    <col min="14081" max="14081" width="6.7109375" style="5" customWidth="1"/>
    <col min="14082" max="14082" width="13" style="5" customWidth="1"/>
    <col min="14083" max="14083" width="7.140625" style="5" customWidth="1"/>
    <col min="14084" max="14084" width="17.28515625" style="5" customWidth="1"/>
    <col min="14085" max="14085" width="6.7109375" style="5" customWidth="1"/>
    <col min="14086" max="14086" width="13" style="5" customWidth="1"/>
    <col min="14087" max="14087" width="6.85546875" style="5" customWidth="1"/>
    <col min="14088" max="14088" width="14.5703125" style="5" customWidth="1"/>
    <col min="14089" max="14089" width="6.28515625" style="5" customWidth="1"/>
    <col min="14090" max="14090" width="15.28515625" style="5" customWidth="1"/>
    <col min="14091" max="14336" width="9.140625" style="5"/>
    <col min="14337" max="14337" width="6.7109375" style="5" customWidth="1"/>
    <col min="14338" max="14338" width="13" style="5" customWidth="1"/>
    <col min="14339" max="14339" width="7.140625" style="5" customWidth="1"/>
    <col min="14340" max="14340" width="17.28515625" style="5" customWidth="1"/>
    <col min="14341" max="14341" width="6.7109375" style="5" customWidth="1"/>
    <col min="14342" max="14342" width="13" style="5" customWidth="1"/>
    <col min="14343" max="14343" width="6.85546875" style="5" customWidth="1"/>
    <col min="14344" max="14344" width="14.5703125" style="5" customWidth="1"/>
    <col min="14345" max="14345" width="6.28515625" style="5" customWidth="1"/>
    <col min="14346" max="14346" width="15.28515625" style="5" customWidth="1"/>
    <col min="14347" max="14592" width="9.140625" style="5"/>
    <col min="14593" max="14593" width="6.7109375" style="5" customWidth="1"/>
    <col min="14594" max="14594" width="13" style="5" customWidth="1"/>
    <col min="14595" max="14595" width="7.140625" style="5" customWidth="1"/>
    <col min="14596" max="14596" width="17.28515625" style="5" customWidth="1"/>
    <col min="14597" max="14597" width="6.7109375" style="5" customWidth="1"/>
    <col min="14598" max="14598" width="13" style="5" customWidth="1"/>
    <col min="14599" max="14599" width="6.85546875" style="5" customWidth="1"/>
    <col min="14600" max="14600" width="14.5703125" style="5" customWidth="1"/>
    <col min="14601" max="14601" width="6.28515625" style="5" customWidth="1"/>
    <col min="14602" max="14602" width="15.28515625" style="5" customWidth="1"/>
    <col min="14603" max="14848" width="9.140625" style="5"/>
    <col min="14849" max="14849" width="6.7109375" style="5" customWidth="1"/>
    <col min="14850" max="14850" width="13" style="5" customWidth="1"/>
    <col min="14851" max="14851" width="7.140625" style="5" customWidth="1"/>
    <col min="14852" max="14852" width="17.28515625" style="5" customWidth="1"/>
    <col min="14853" max="14853" width="6.7109375" style="5" customWidth="1"/>
    <col min="14854" max="14854" width="13" style="5" customWidth="1"/>
    <col min="14855" max="14855" width="6.85546875" style="5" customWidth="1"/>
    <col min="14856" max="14856" width="14.5703125" style="5" customWidth="1"/>
    <col min="14857" max="14857" width="6.28515625" style="5" customWidth="1"/>
    <col min="14858" max="14858" width="15.28515625" style="5" customWidth="1"/>
    <col min="14859" max="15104" width="9.140625" style="5"/>
    <col min="15105" max="15105" width="6.7109375" style="5" customWidth="1"/>
    <col min="15106" max="15106" width="13" style="5" customWidth="1"/>
    <col min="15107" max="15107" width="7.140625" style="5" customWidth="1"/>
    <col min="15108" max="15108" width="17.28515625" style="5" customWidth="1"/>
    <col min="15109" max="15109" width="6.7109375" style="5" customWidth="1"/>
    <col min="15110" max="15110" width="13" style="5" customWidth="1"/>
    <col min="15111" max="15111" width="6.85546875" style="5" customWidth="1"/>
    <col min="15112" max="15112" width="14.5703125" style="5" customWidth="1"/>
    <col min="15113" max="15113" width="6.28515625" style="5" customWidth="1"/>
    <col min="15114" max="15114" width="15.28515625" style="5" customWidth="1"/>
    <col min="15115" max="15360" width="9.140625" style="5"/>
    <col min="15361" max="15361" width="6.7109375" style="5" customWidth="1"/>
    <col min="15362" max="15362" width="13" style="5" customWidth="1"/>
    <col min="15363" max="15363" width="7.140625" style="5" customWidth="1"/>
    <col min="15364" max="15364" width="17.28515625" style="5" customWidth="1"/>
    <col min="15365" max="15365" width="6.7109375" style="5" customWidth="1"/>
    <col min="15366" max="15366" width="13" style="5" customWidth="1"/>
    <col min="15367" max="15367" width="6.85546875" style="5" customWidth="1"/>
    <col min="15368" max="15368" width="14.5703125" style="5" customWidth="1"/>
    <col min="15369" max="15369" width="6.28515625" style="5" customWidth="1"/>
    <col min="15370" max="15370" width="15.28515625" style="5" customWidth="1"/>
    <col min="15371" max="15616" width="9.140625" style="5"/>
    <col min="15617" max="15617" width="6.7109375" style="5" customWidth="1"/>
    <col min="15618" max="15618" width="13" style="5" customWidth="1"/>
    <col min="15619" max="15619" width="7.140625" style="5" customWidth="1"/>
    <col min="15620" max="15620" width="17.28515625" style="5" customWidth="1"/>
    <col min="15621" max="15621" width="6.7109375" style="5" customWidth="1"/>
    <col min="15622" max="15622" width="13" style="5" customWidth="1"/>
    <col min="15623" max="15623" width="6.85546875" style="5" customWidth="1"/>
    <col min="15624" max="15624" width="14.5703125" style="5" customWidth="1"/>
    <col min="15625" max="15625" width="6.28515625" style="5" customWidth="1"/>
    <col min="15626" max="15626" width="15.28515625" style="5" customWidth="1"/>
    <col min="15627" max="15872" width="9.140625" style="5"/>
    <col min="15873" max="15873" width="6.7109375" style="5" customWidth="1"/>
    <col min="15874" max="15874" width="13" style="5" customWidth="1"/>
    <col min="15875" max="15875" width="7.140625" style="5" customWidth="1"/>
    <col min="15876" max="15876" width="17.28515625" style="5" customWidth="1"/>
    <col min="15877" max="15877" width="6.7109375" style="5" customWidth="1"/>
    <col min="15878" max="15878" width="13" style="5" customWidth="1"/>
    <col min="15879" max="15879" width="6.85546875" style="5" customWidth="1"/>
    <col min="15880" max="15880" width="14.5703125" style="5" customWidth="1"/>
    <col min="15881" max="15881" width="6.28515625" style="5" customWidth="1"/>
    <col min="15882" max="15882" width="15.28515625" style="5" customWidth="1"/>
    <col min="15883" max="16128" width="9.140625" style="5"/>
    <col min="16129" max="16129" width="6.7109375" style="5" customWidth="1"/>
    <col min="16130" max="16130" width="13" style="5" customWidth="1"/>
    <col min="16131" max="16131" width="7.140625" style="5" customWidth="1"/>
    <col min="16132" max="16132" width="17.28515625" style="5" customWidth="1"/>
    <col min="16133" max="16133" width="6.7109375" style="5" customWidth="1"/>
    <col min="16134" max="16134" width="13" style="5" customWidth="1"/>
    <col min="16135" max="16135" width="6.85546875" style="5" customWidth="1"/>
    <col min="16136" max="16136" width="14.5703125" style="5" customWidth="1"/>
    <col min="16137" max="16137" width="6.28515625" style="5" customWidth="1"/>
    <col min="16138" max="16138" width="15.28515625" style="5" customWidth="1"/>
    <col min="16139" max="16384" width="9.140625" style="5"/>
  </cols>
  <sheetData>
    <row r="1" spans="1:10" ht="15" x14ac:dyDescent="0.2">
      <c r="A1" s="5" t="s">
        <v>77</v>
      </c>
      <c r="D1" s="43" t="s">
        <v>78</v>
      </c>
      <c r="E1" s="43"/>
      <c r="F1" s="43"/>
      <c r="G1" s="43"/>
      <c r="H1" s="43"/>
      <c r="J1" s="6">
        <f ca="1">TODAY()</f>
        <v>44067</v>
      </c>
    </row>
    <row r="2" spans="1:10" x14ac:dyDescent="0.2">
      <c r="A2" s="5" t="s">
        <v>68</v>
      </c>
      <c r="D2" s="42" t="s">
        <v>69</v>
      </c>
      <c r="E2" s="42"/>
      <c r="F2" s="42"/>
      <c r="G2" s="42"/>
      <c r="H2" s="42"/>
      <c r="I2" s="44" t="s">
        <v>70</v>
      </c>
      <c r="J2" s="45"/>
    </row>
    <row r="3" spans="1:10" x14ac:dyDescent="0.2">
      <c r="A3" s="5" t="s">
        <v>71</v>
      </c>
      <c r="D3" s="42" t="s">
        <v>72</v>
      </c>
      <c r="E3" s="42"/>
      <c r="F3" s="42"/>
      <c r="G3" s="42"/>
      <c r="H3" s="42"/>
      <c r="I3" s="44" t="s">
        <v>73</v>
      </c>
      <c r="J3" s="45"/>
    </row>
    <row r="4" spans="1:10" x14ac:dyDescent="0.2">
      <c r="A4" s="7" t="s">
        <v>79</v>
      </c>
      <c r="E4" s="42" t="s">
        <v>74</v>
      </c>
      <c r="F4" s="42"/>
      <c r="G4" s="42"/>
    </row>
    <row r="5" spans="1:10" x14ac:dyDescent="0.2">
      <c r="C5" s="7" t="s">
        <v>80</v>
      </c>
    </row>
    <row r="6" spans="1:10" x14ac:dyDescent="0.2">
      <c r="C6" s="8"/>
      <c r="D6" s="39"/>
      <c r="H6" s="5" t="s">
        <v>91</v>
      </c>
    </row>
    <row r="7" spans="1:10" x14ac:dyDescent="0.2">
      <c r="C7" s="40" t="s">
        <v>138</v>
      </c>
      <c r="D7" s="40"/>
    </row>
    <row r="9" spans="1:10" ht="15.75" customHeight="1" thickBot="1" x14ac:dyDescent="0.3">
      <c r="A9" s="41" t="s">
        <v>50</v>
      </c>
      <c r="B9" s="41"/>
      <c r="C9" s="41"/>
      <c r="D9" s="41"/>
      <c r="E9" s="41"/>
      <c r="F9" s="41"/>
      <c r="G9" s="41"/>
      <c r="H9" s="41"/>
      <c r="I9" s="41"/>
      <c r="J9" s="41"/>
    </row>
    <row r="10" spans="1:10" ht="12.75" customHeight="1" x14ac:dyDescent="0.2">
      <c r="A10" s="9" t="s">
        <v>44</v>
      </c>
      <c r="B10" s="10" t="s">
        <v>0</v>
      </c>
      <c r="C10" s="11" t="s">
        <v>44</v>
      </c>
      <c r="D10" s="10" t="s">
        <v>27</v>
      </c>
      <c r="E10" s="30" t="s">
        <v>44</v>
      </c>
      <c r="F10" s="10" t="s">
        <v>31</v>
      </c>
      <c r="G10" s="11" t="s">
        <v>44</v>
      </c>
      <c r="H10" s="10" t="s">
        <v>38</v>
      </c>
      <c r="I10" s="11" t="s">
        <v>44</v>
      </c>
      <c r="J10" s="10" t="s">
        <v>40</v>
      </c>
    </row>
    <row r="11" spans="1:10" ht="12.75" customHeight="1" x14ac:dyDescent="0.2">
      <c r="A11" s="2">
        <f>SUM([1]inventory!B2)</f>
        <v>13.238</v>
      </c>
      <c r="B11" s="12" t="s">
        <v>1</v>
      </c>
      <c r="C11" s="2">
        <f>SUM([1]inventory!B67)</f>
        <v>23.245000000000001</v>
      </c>
      <c r="D11" s="12" t="s">
        <v>92</v>
      </c>
      <c r="E11" s="31">
        <f>SUM([1]inventory!B129)</f>
        <v>1.339</v>
      </c>
      <c r="F11" s="12" t="s">
        <v>76</v>
      </c>
      <c r="G11" s="2">
        <f>SUM([1]inventory!B196)</f>
        <v>0.29099999999999998</v>
      </c>
      <c r="H11" s="12" t="s">
        <v>96</v>
      </c>
      <c r="I11" s="2">
        <f>SUM([1]inventory!B235)</f>
        <v>4.5359999999999996</v>
      </c>
      <c r="J11" s="12" t="s">
        <v>1</v>
      </c>
    </row>
    <row r="12" spans="1:10" ht="12.75" customHeight="1" x14ac:dyDescent="0.2">
      <c r="A12" s="2">
        <f>SUM([1]inventory!B3)</f>
        <v>1.6</v>
      </c>
      <c r="B12" s="12" t="s">
        <v>3</v>
      </c>
      <c r="C12" s="2">
        <f>SUM([1]inventory!B68)</f>
        <v>21.59</v>
      </c>
      <c r="D12" s="12" t="s">
        <v>93</v>
      </c>
      <c r="E12" s="31">
        <f>SUM([1]inventory!B130)</f>
        <v>38.024999999999999</v>
      </c>
      <c r="F12" s="12" t="s">
        <v>25</v>
      </c>
      <c r="G12" s="2">
        <f>SUM([1]inventory!B197)</f>
        <v>4.0129999999999999</v>
      </c>
      <c r="H12" s="12" t="s">
        <v>48</v>
      </c>
      <c r="I12" s="2">
        <f>SUM([1]inventory!B236)</f>
        <v>46.76</v>
      </c>
      <c r="J12" s="12" t="s">
        <v>3</v>
      </c>
    </row>
    <row r="13" spans="1:10" ht="12.75" customHeight="1" x14ac:dyDescent="0.2">
      <c r="A13" s="2">
        <f>SUM([1]inventory!B4)</f>
        <v>18.684000000000001</v>
      </c>
      <c r="B13" s="12" t="s">
        <v>4</v>
      </c>
      <c r="C13" s="2">
        <f>SUM([1]inventory!B69)</f>
        <v>26.831999999999997</v>
      </c>
      <c r="D13" s="12" t="s">
        <v>3</v>
      </c>
      <c r="E13" s="31">
        <f>SUM([1]inventory!B131)</f>
        <v>24.295999999999999</v>
      </c>
      <c r="F13" s="12" t="s">
        <v>3</v>
      </c>
      <c r="G13" s="2">
        <f>SUM([1]inventory!B198)</f>
        <v>3.4620000000000002</v>
      </c>
      <c r="H13" s="12" t="s">
        <v>45</v>
      </c>
      <c r="I13" s="2">
        <f>SUM([1]inventory!B237)</f>
        <v>15.863</v>
      </c>
      <c r="J13" s="12" t="s">
        <v>5</v>
      </c>
    </row>
    <row r="14" spans="1:10" ht="12.75" customHeight="1" x14ac:dyDescent="0.2">
      <c r="A14" s="2">
        <f>SUM([1]inventory!B5)</f>
        <v>1.194</v>
      </c>
      <c r="B14" s="12" t="s">
        <v>81</v>
      </c>
      <c r="C14" s="2">
        <f>SUM([1]inventory!B70)</f>
        <v>22.132999999999999</v>
      </c>
      <c r="D14" s="12" t="s">
        <v>65</v>
      </c>
      <c r="E14" s="31">
        <f>SUM([1]inventory!B132)</f>
        <v>8.0020000000000007</v>
      </c>
      <c r="F14" s="12" t="s">
        <v>4</v>
      </c>
      <c r="G14" s="2">
        <f>SUM([1]inventory!B199)</f>
        <v>4.0449999999999999</v>
      </c>
      <c r="H14" s="12" t="s">
        <v>3</v>
      </c>
      <c r="I14" s="2">
        <f>SUM([1]inventory!B238)</f>
        <v>83.554000000000002</v>
      </c>
      <c r="J14" s="12" t="s">
        <v>6</v>
      </c>
    </row>
    <row r="15" spans="1:10" ht="12.75" customHeight="1" x14ac:dyDescent="0.2">
      <c r="A15" s="2">
        <f>SUM([1]inventory!B6)</f>
        <v>10.882999999999999</v>
      </c>
      <c r="B15" s="13" t="s">
        <v>46</v>
      </c>
      <c r="C15" s="2">
        <f>SUM([1]inventory!B71)</f>
        <v>11.832000000000001</v>
      </c>
      <c r="D15" s="12" t="s">
        <v>28</v>
      </c>
      <c r="E15" s="31">
        <f>SUM([1]inventory!B133)</f>
        <v>16.835999999999999</v>
      </c>
      <c r="F15" s="12" t="s">
        <v>75</v>
      </c>
      <c r="G15" s="2">
        <f>SUM([1]inventory!B200)</f>
        <v>25.911999999999999</v>
      </c>
      <c r="H15" s="12" t="s">
        <v>4</v>
      </c>
      <c r="I15" s="2">
        <f>SUM([1]inventory!B239)</f>
        <v>0</v>
      </c>
      <c r="J15" s="12" t="s">
        <v>11</v>
      </c>
    </row>
    <row r="16" spans="1:10" ht="12.75" customHeight="1" x14ac:dyDescent="0.2">
      <c r="A16" s="2">
        <f>SUM([1]inventory!B7)</f>
        <v>9.8450000000000006</v>
      </c>
      <c r="B16" s="12" t="s">
        <v>6</v>
      </c>
      <c r="C16" s="2">
        <f>SUM([1]inventory!B72)</f>
        <v>18.202000000000002</v>
      </c>
      <c r="D16" s="12" t="s">
        <v>46</v>
      </c>
      <c r="E16" s="31">
        <f>SUM([1]inventory!B139)</f>
        <v>0</v>
      </c>
      <c r="F16" s="17" t="s">
        <v>116</v>
      </c>
      <c r="G16" s="2">
        <f>SUM([1]inventory!B201)</f>
        <v>31.727</v>
      </c>
      <c r="H16" s="12" t="s">
        <v>28</v>
      </c>
      <c r="I16" s="2">
        <f>SUM([1]inventory!B240)</f>
        <v>0</v>
      </c>
      <c r="J16" s="12" t="s">
        <v>12</v>
      </c>
    </row>
    <row r="17" spans="1:11" x14ac:dyDescent="0.2">
      <c r="A17" s="2">
        <f>SUM([1]inventory!B8)</f>
        <v>11.252000000000001</v>
      </c>
      <c r="B17" s="12" t="s">
        <v>7</v>
      </c>
      <c r="C17" s="2">
        <f>SUM([1]inventory!B73)</f>
        <v>1.1559999999999999</v>
      </c>
      <c r="D17" s="12" t="s">
        <v>115</v>
      </c>
      <c r="E17" s="31">
        <f>SUM([1]inventory!B140)</f>
        <v>0.93799999999999994</v>
      </c>
      <c r="F17" s="17" t="s">
        <v>117</v>
      </c>
      <c r="G17" s="2">
        <f>SUM([1]inventory!B202)</f>
        <v>20.117000000000001</v>
      </c>
      <c r="H17" s="12" t="s">
        <v>46</v>
      </c>
      <c r="I17" s="2">
        <f>SUM([1]inventory!B241)</f>
        <v>0</v>
      </c>
      <c r="J17" s="12" t="s">
        <v>14</v>
      </c>
    </row>
    <row r="18" spans="1:11" x14ac:dyDescent="0.2">
      <c r="A18" s="2">
        <f>SUM([1]inventory!B9)</f>
        <v>1.5840000000000001</v>
      </c>
      <c r="B18" s="12" t="s">
        <v>64</v>
      </c>
      <c r="C18" s="2">
        <f>SUM([1]inventory!B74)</f>
        <v>9.4009999999999998</v>
      </c>
      <c r="D18" s="12" t="s">
        <v>6</v>
      </c>
      <c r="E18" s="31">
        <f>SUM([1]inventory!B134)</f>
        <v>5.2320000000000002</v>
      </c>
      <c r="F18" s="17" t="s">
        <v>46</v>
      </c>
      <c r="G18" s="2">
        <f>SUM([1]inventory!B203)</f>
        <v>18.314</v>
      </c>
      <c r="H18" s="12" t="s">
        <v>6</v>
      </c>
      <c r="I18" s="2">
        <f>SUM([1]inventory!B242)</f>
        <v>0</v>
      </c>
      <c r="J18" s="12" t="s">
        <v>15</v>
      </c>
    </row>
    <row r="19" spans="1:11" x14ac:dyDescent="0.2">
      <c r="A19" s="2">
        <f>SUM([1]inventory!B10)</f>
        <v>1.208</v>
      </c>
      <c r="B19" s="12" t="s">
        <v>26</v>
      </c>
      <c r="C19" s="2">
        <f>SUM([1]inventory!B75)</f>
        <v>6.2830000000000004</v>
      </c>
      <c r="D19" s="12" t="s">
        <v>7</v>
      </c>
      <c r="E19" s="31">
        <f>SUM([1]inventory!B135)</f>
        <v>3.403</v>
      </c>
      <c r="F19" s="17" t="s">
        <v>6</v>
      </c>
      <c r="G19" s="2">
        <f>SUM([1]inventory!B204)</f>
        <v>22.216999999999999</v>
      </c>
      <c r="H19" s="12" t="s">
        <v>7</v>
      </c>
      <c r="I19" s="2">
        <f>SUM([1]inventory!B243)</f>
        <v>0</v>
      </c>
      <c r="J19" s="12" t="s">
        <v>17</v>
      </c>
      <c r="K19" s="1"/>
    </row>
    <row r="20" spans="1:11" x14ac:dyDescent="0.2">
      <c r="A20" s="2">
        <f>SUM([1]inventory!B11)</f>
        <v>2.9540000000000002</v>
      </c>
      <c r="B20" s="12" t="s">
        <v>9</v>
      </c>
      <c r="C20" s="2">
        <f>SUM([1]inventory!B76)</f>
        <v>3.2930000000000001</v>
      </c>
      <c r="D20" s="12" t="s">
        <v>64</v>
      </c>
      <c r="E20" s="31">
        <f>SUM([1]inventory!B136)</f>
        <v>1.095</v>
      </c>
      <c r="F20" s="17" t="s">
        <v>7</v>
      </c>
      <c r="G20" s="2">
        <f>SUM([1]inventory!B205)</f>
        <v>13.817</v>
      </c>
      <c r="H20" s="12" t="s">
        <v>64</v>
      </c>
      <c r="I20" s="2">
        <f>SUM([1]inventory!B244)</f>
        <v>0</v>
      </c>
      <c r="J20" s="12" t="s">
        <v>18</v>
      </c>
      <c r="K20" s="1"/>
    </row>
    <row r="21" spans="1:11" x14ac:dyDescent="0.2">
      <c r="A21" s="2">
        <f>SUM([1]inventory!B12)</f>
        <v>1.7170000000000001</v>
      </c>
      <c r="B21" s="12" t="s">
        <v>10</v>
      </c>
      <c r="C21" s="2">
        <f>SUM([1]inventory!B77)</f>
        <v>16.817</v>
      </c>
      <c r="D21" s="12" t="s">
        <v>26</v>
      </c>
      <c r="E21" s="31">
        <f>SUM([1]inventory!B137)</f>
        <v>1.5009999999999999</v>
      </c>
      <c r="F21" s="17" t="s">
        <v>64</v>
      </c>
      <c r="G21" s="2">
        <f>SUM([1]inventory!B206)</f>
        <v>4.7690000000000001</v>
      </c>
      <c r="H21" s="12" t="s">
        <v>26</v>
      </c>
      <c r="I21" s="14"/>
      <c r="J21" s="12"/>
      <c r="K21" s="1"/>
    </row>
    <row r="22" spans="1:11" x14ac:dyDescent="0.2">
      <c r="A22" s="2">
        <f>SUM([1]inventory!B13)</f>
        <v>1.9419999999999999</v>
      </c>
      <c r="B22" s="12" t="s">
        <v>11</v>
      </c>
      <c r="C22" s="2">
        <f>SUM([1]inventory!B78)</f>
        <v>1.073</v>
      </c>
      <c r="D22" s="12" t="s">
        <v>118</v>
      </c>
      <c r="E22" s="32"/>
      <c r="F22" s="12"/>
      <c r="G22" s="2">
        <f>SUM([1]inventory!B207)</f>
        <v>3.294</v>
      </c>
      <c r="H22" s="12" t="s">
        <v>9</v>
      </c>
      <c r="I22" s="14"/>
      <c r="J22" s="12"/>
      <c r="K22" s="1"/>
    </row>
    <row r="23" spans="1:11" x14ac:dyDescent="0.2">
      <c r="A23" s="2">
        <f>SUM([1]inventory!B14)</f>
        <v>0.79600000000000004</v>
      </c>
      <c r="B23" s="12" t="s">
        <v>12</v>
      </c>
      <c r="C23" s="2">
        <f>SUM([1]inventory!B79)</f>
        <v>2.8610000000000002</v>
      </c>
      <c r="D23" s="12" t="s">
        <v>9</v>
      </c>
      <c r="E23" s="32" t="s">
        <v>44</v>
      </c>
      <c r="F23" s="15" t="s">
        <v>34</v>
      </c>
      <c r="G23" s="2">
        <f>SUM([1]inventory!B208)</f>
        <v>5.5789999999999997</v>
      </c>
      <c r="H23" s="12" t="s">
        <v>10</v>
      </c>
      <c r="I23" s="14" t="s">
        <v>44</v>
      </c>
      <c r="J23" s="15" t="s">
        <v>41</v>
      </c>
      <c r="K23" s="1"/>
    </row>
    <row r="24" spans="1:11" x14ac:dyDescent="0.2">
      <c r="A24" s="2">
        <f>SUM([1]inventory!B15)</f>
        <v>0.36399999999999999</v>
      </c>
      <c r="B24" s="12" t="s">
        <v>13</v>
      </c>
      <c r="C24" s="2">
        <f>SUM([1]inventory!B80)</f>
        <v>0</v>
      </c>
      <c r="D24" s="12" t="s">
        <v>10</v>
      </c>
      <c r="E24" s="31">
        <f>SUM([1]inventory!B147)</f>
        <v>31.75</v>
      </c>
      <c r="F24" s="12" t="s">
        <v>25</v>
      </c>
      <c r="G24" s="2">
        <f>SUM([1]inventory!B209)</f>
        <v>0</v>
      </c>
      <c r="H24" s="12" t="s">
        <v>58</v>
      </c>
      <c r="I24" s="2">
        <f>SUM([1]inventory!B259)</f>
        <v>16.632000000000001</v>
      </c>
      <c r="J24" s="12" t="s">
        <v>1</v>
      </c>
      <c r="K24" s="1"/>
    </row>
    <row r="25" spans="1:11" x14ac:dyDescent="0.2">
      <c r="A25" s="2">
        <f>SUM([1]inventory!B16)</f>
        <v>0.154</v>
      </c>
      <c r="B25" s="12" t="s">
        <v>119</v>
      </c>
      <c r="C25" s="2">
        <f>SUM([1]inventory!B81)</f>
        <v>17.061</v>
      </c>
      <c r="D25" s="12" t="s">
        <v>11</v>
      </c>
      <c r="E25" s="31">
        <f>SUM([1]inventory!B148)</f>
        <v>5.7530000000000001</v>
      </c>
      <c r="F25" s="12" t="s">
        <v>3</v>
      </c>
      <c r="G25" s="2">
        <f>SUM([1]inventory!B210)</f>
        <v>0.30099999999999999</v>
      </c>
      <c r="H25" s="12" t="s">
        <v>59</v>
      </c>
      <c r="I25" s="2">
        <f>SUM([1]inventory!B260)</f>
        <v>4.6740000000000004</v>
      </c>
      <c r="J25" s="12" t="s">
        <v>5</v>
      </c>
      <c r="K25" s="1"/>
    </row>
    <row r="26" spans="1:11" x14ac:dyDescent="0.2">
      <c r="A26" s="2">
        <f>SUM([1]inventory!B17)</f>
        <v>0</v>
      </c>
      <c r="B26" s="12" t="s">
        <v>14</v>
      </c>
      <c r="C26" s="2">
        <f>SUM([1]inventory!B82)</f>
        <v>1.4179999999999999</v>
      </c>
      <c r="D26" s="12" t="s">
        <v>12</v>
      </c>
      <c r="E26" s="31">
        <f>SUM([1]inventory!B149)</f>
        <v>5.9470000000000001</v>
      </c>
      <c r="F26" s="12" t="s">
        <v>4</v>
      </c>
      <c r="G26" s="2">
        <f>SUM([1]inventory!B211)</f>
        <v>0.28799999999999998</v>
      </c>
      <c r="H26" s="12" t="s">
        <v>60</v>
      </c>
      <c r="I26" s="2">
        <f>SUM([1]inventory!B261)</f>
        <v>0</v>
      </c>
      <c r="J26" s="12" t="s">
        <v>11</v>
      </c>
      <c r="K26" s="1"/>
    </row>
    <row r="27" spans="1:11" x14ac:dyDescent="0.2">
      <c r="A27" s="2">
        <f>SUM([1]inventory!B18)</f>
        <v>0</v>
      </c>
      <c r="B27" s="12" t="s">
        <v>15</v>
      </c>
      <c r="C27" s="2">
        <f>SUM([1]inventory!B83)</f>
        <v>1.2410000000000001</v>
      </c>
      <c r="D27" s="12" t="s">
        <v>13</v>
      </c>
      <c r="E27" s="31">
        <f>SUM([1]inventory!B150)</f>
        <v>7.3239999999999998</v>
      </c>
      <c r="F27" s="13" t="s">
        <v>46</v>
      </c>
      <c r="G27" s="2">
        <f>SUM([1]inventory!B212)</f>
        <v>27.992999999999999</v>
      </c>
      <c r="H27" s="12" t="s">
        <v>11</v>
      </c>
      <c r="I27" s="2">
        <f>SUM([1]inventory!B262)</f>
        <v>0</v>
      </c>
      <c r="J27" s="12" t="s">
        <v>14</v>
      </c>
      <c r="K27" s="1"/>
    </row>
    <row r="28" spans="1:11" x14ac:dyDescent="0.2">
      <c r="A28" s="2">
        <f>SUM([1]inventory!B19)</f>
        <v>0</v>
      </c>
      <c r="B28" s="12" t="s">
        <v>16</v>
      </c>
      <c r="C28" s="2">
        <f>SUM([1]inventory!B84)</f>
        <v>4.9800000000000004</v>
      </c>
      <c r="D28" s="12" t="s">
        <v>14</v>
      </c>
      <c r="E28" s="31">
        <f>SUM([1]inventory!B151)</f>
        <v>0</v>
      </c>
      <c r="F28" s="12" t="s">
        <v>6</v>
      </c>
      <c r="G28" s="2">
        <f>SUM([1]inventory!B213)</f>
        <v>9.6419999999999995</v>
      </c>
      <c r="H28" s="12" t="s">
        <v>12</v>
      </c>
      <c r="I28" s="2">
        <f>SUM([1]inventory!B263)</f>
        <v>0</v>
      </c>
      <c r="J28" s="13" t="s">
        <v>17</v>
      </c>
      <c r="K28" s="1"/>
    </row>
    <row r="29" spans="1:11" x14ac:dyDescent="0.2">
      <c r="A29" s="2">
        <f>SUM([1]inventory!B20)</f>
        <v>0.377</v>
      </c>
      <c r="B29" s="12" t="s">
        <v>17</v>
      </c>
      <c r="C29" s="14"/>
      <c r="D29" s="12"/>
      <c r="E29" s="31">
        <f>SUM([1]inventory!B152)</f>
        <v>0.159</v>
      </c>
      <c r="F29" s="12" t="s">
        <v>7</v>
      </c>
      <c r="G29" s="2">
        <f>SUM([1]inventory!B215)</f>
        <v>0</v>
      </c>
      <c r="H29" s="12" t="s">
        <v>13</v>
      </c>
      <c r="I29" s="14"/>
      <c r="J29" s="12"/>
      <c r="K29" s="1"/>
    </row>
    <row r="30" spans="1:11" x14ac:dyDescent="0.2">
      <c r="A30" s="2">
        <f>SUM([1]inventory!B21)</f>
        <v>0.8</v>
      </c>
      <c r="B30" s="12" t="s">
        <v>18</v>
      </c>
      <c r="C30" s="14" t="s">
        <v>44</v>
      </c>
      <c r="D30" s="15" t="s">
        <v>101</v>
      </c>
      <c r="E30" s="31" t="s">
        <v>137</v>
      </c>
      <c r="F30" s="12" t="s">
        <v>26</v>
      </c>
      <c r="G30" s="2">
        <f>SUM([1]inventory!B216)</f>
        <v>0</v>
      </c>
      <c r="H30" s="12" t="s">
        <v>120</v>
      </c>
      <c r="I30" s="14"/>
      <c r="J30" s="12"/>
      <c r="K30" s="1"/>
    </row>
    <row r="31" spans="1:11" x14ac:dyDescent="0.2">
      <c r="A31" s="2">
        <f>SUM([1]inventory!B22)</f>
        <v>0.57699999999999996</v>
      </c>
      <c r="B31" s="12" t="s">
        <v>19</v>
      </c>
      <c r="C31" s="2">
        <f>SUM([1]inventory!B87)</f>
        <v>0</v>
      </c>
      <c r="D31" s="12" t="s">
        <v>1</v>
      </c>
      <c r="E31" s="31">
        <f>SUM([1]inventory!B155)</f>
        <v>0</v>
      </c>
      <c r="F31" s="12" t="s">
        <v>9</v>
      </c>
      <c r="G31" s="14" t="s">
        <v>44</v>
      </c>
      <c r="H31" s="15" t="s">
        <v>56</v>
      </c>
      <c r="I31" s="16" t="s">
        <v>44</v>
      </c>
      <c r="J31" s="15" t="s">
        <v>62</v>
      </c>
      <c r="K31" s="1"/>
    </row>
    <row r="32" spans="1:11" x14ac:dyDescent="0.2">
      <c r="A32" s="14"/>
      <c r="B32" s="12"/>
      <c r="C32" s="2">
        <f>SUM([1]inventory!B88)</f>
        <v>0</v>
      </c>
      <c r="D32" s="12" t="s">
        <v>8</v>
      </c>
      <c r="E32" s="31">
        <f>SUM([1]inventory!B156)</f>
        <v>2.395</v>
      </c>
      <c r="F32" s="12" t="s">
        <v>10</v>
      </c>
      <c r="G32" s="2">
        <f>SUM([1]inventory!B217)</f>
        <v>0</v>
      </c>
      <c r="H32" s="12" t="s">
        <v>39</v>
      </c>
      <c r="I32" s="2">
        <f>SUM([1]inventory!B266)</f>
        <v>0.96499999999999997</v>
      </c>
      <c r="J32" s="12" t="s">
        <v>57</v>
      </c>
      <c r="K32" s="1"/>
    </row>
    <row r="33" spans="1:11" x14ac:dyDescent="0.2">
      <c r="A33" s="14" t="s">
        <v>44</v>
      </c>
      <c r="B33" s="15" t="s">
        <v>24</v>
      </c>
      <c r="C33" s="14"/>
      <c r="D33" s="12"/>
      <c r="E33" s="31">
        <f>SUM([1]inventory!B157)</f>
        <v>24.076000000000001</v>
      </c>
      <c r="F33" s="12" t="s">
        <v>58</v>
      </c>
      <c r="G33" s="14"/>
      <c r="H33" s="12"/>
      <c r="I33" s="2">
        <f>SUM([1]inventory!B267)</f>
        <v>1.9179999999999999</v>
      </c>
      <c r="J33" s="12" t="s">
        <v>52</v>
      </c>
      <c r="K33" s="1"/>
    </row>
    <row r="34" spans="1:11" x14ac:dyDescent="0.2">
      <c r="A34" s="2">
        <f>SUM([1]inventory!B43)</f>
        <v>52.84</v>
      </c>
      <c r="B34" s="12" t="s">
        <v>25</v>
      </c>
      <c r="C34" s="14" t="s">
        <v>44</v>
      </c>
      <c r="D34" s="15" t="s">
        <v>29</v>
      </c>
      <c r="E34" s="31">
        <f>SUM([1]inventory!B158)</f>
        <v>0</v>
      </c>
      <c r="F34" s="12" t="s">
        <v>59</v>
      </c>
      <c r="G34" s="14" t="s">
        <v>44</v>
      </c>
      <c r="H34" s="15" t="s">
        <v>53</v>
      </c>
      <c r="I34" s="2">
        <f>SUM([1]inventory!B268)</f>
        <v>1.7609999999999999</v>
      </c>
      <c r="J34" s="12" t="s">
        <v>102</v>
      </c>
      <c r="K34" s="1"/>
    </row>
    <row r="35" spans="1:11" x14ac:dyDescent="0.2">
      <c r="A35" s="2">
        <f>SUM([1]inventory!B44)</f>
        <v>0</v>
      </c>
      <c r="B35" s="17" t="s">
        <v>94</v>
      </c>
      <c r="C35" s="2">
        <f>SUM([1]inventory!B94)</f>
        <v>0</v>
      </c>
      <c r="D35" s="12" t="s">
        <v>82</v>
      </c>
      <c r="E35" s="31">
        <f>SUM([1]inventory!B159)</f>
        <v>0</v>
      </c>
      <c r="F35" s="12" t="s">
        <v>60</v>
      </c>
      <c r="G35" s="2">
        <f>SUM([1]inventory!B220)</f>
        <v>0</v>
      </c>
      <c r="H35" s="12" t="s">
        <v>1</v>
      </c>
      <c r="I35" s="2">
        <f>SUM([1]inventory!B269)</f>
        <v>0</v>
      </c>
      <c r="J35" s="12" t="s">
        <v>134</v>
      </c>
      <c r="K35" s="1"/>
    </row>
    <row r="36" spans="1:11" x14ac:dyDescent="0.2">
      <c r="A36" s="2">
        <f>SUM([1]inventory!B45)</f>
        <v>2.3530000000000002</v>
      </c>
      <c r="B36" s="12" t="s">
        <v>95</v>
      </c>
      <c r="C36" s="2">
        <f>SUM([1]inventory!B95)</f>
        <v>5.5940000000000003</v>
      </c>
      <c r="D36" s="12" t="s">
        <v>83</v>
      </c>
      <c r="E36" s="31">
        <f>SUM([1]inventory!B160)</f>
        <v>9.9580000000000002</v>
      </c>
      <c r="F36" s="12" t="s">
        <v>11</v>
      </c>
      <c r="G36" s="2">
        <f>SUM([1]inventory!B221)</f>
        <v>0.152</v>
      </c>
      <c r="H36" s="12" t="s">
        <v>3</v>
      </c>
      <c r="I36" s="2">
        <f>SUM([1]inventory!B270)</f>
        <v>0</v>
      </c>
      <c r="J36" s="12" t="s">
        <v>135</v>
      </c>
      <c r="K36" s="1"/>
    </row>
    <row r="37" spans="1:11" x14ac:dyDescent="0.2">
      <c r="A37" s="2">
        <f>SUM([1]inventory!B46)</f>
        <v>7.702</v>
      </c>
      <c r="B37" s="12" t="s">
        <v>103</v>
      </c>
      <c r="C37" s="2">
        <f>SUM([1]inventory!B96)</f>
        <v>19.45</v>
      </c>
      <c r="D37" s="12" t="s">
        <v>84</v>
      </c>
      <c r="E37" s="31">
        <f>SUM([1]inventory!B161)</f>
        <v>0</v>
      </c>
      <c r="F37" s="12" t="s">
        <v>12</v>
      </c>
      <c r="G37" s="2">
        <f>SUM([1]inventory!B222)</f>
        <v>0</v>
      </c>
      <c r="H37" s="12" t="s">
        <v>54</v>
      </c>
      <c r="I37" s="18"/>
      <c r="J37" s="19"/>
      <c r="K37" s="1"/>
    </row>
    <row r="38" spans="1:11" x14ac:dyDescent="0.2">
      <c r="A38" s="2">
        <f>SUM([1]inventory!B47)</f>
        <v>8.1150000000000002</v>
      </c>
      <c r="B38" s="17" t="s">
        <v>100</v>
      </c>
      <c r="C38" s="2">
        <f>SUM([1]inventory!B97)</f>
        <v>12.952</v>
      </c>
      <c r="D38" s="12" t="s">
        <v>105</v>
      </c>
      <c r="E38" s="31">
        <f>SUM([1]inventory!B162)</f>
        <v>0</v>
      </c>
      <c r="F38" s="12" t="s">
        <v>13</v>
      </c>
      <c r="G38" s="14"/>
      <c r="H38" s="12"/>
      <c r="I38" s="18"/>
      <c r="J38" s="19"/>
      <c r="K38" s="1"/>
    </row>
    <row r="39" spans="1:11" x14ac:dyDescent="0.2">
      <c r="A39" s="2">
        <f>SUM([1]inventory!B48)</f>
        <v>5.68</v>
      </c>
      <c r="B39" s="17" t="s">
        <v>131</v>
      </c>
      <c r="C39" s="2">
        <f>SUM([1]inventory!B98)</f>
        <v>23.669</v>
      </c>
      <c r="D39" s="12" t="s">
        <v>106</v>
      </c>
      <c r="E39" s="31">
        <f>SUM([1]inventory!B163)</f>
        <v>3.3660000000000001</v>
      </c>
      <c r="F39" s="12" t="s">
        <v>14</v>
      </c>
      <c r="G39" s="14" t="s">
        <v>44</v>
      </c>
      <c r="H39" s="15" t="s">
        <v>55</v>
      </c>
      <c r="I39" s="14" t="s">
        <v>44</v>
      </c>
      <c r="J39" s="15" t="s">
        <v>104</v>
      </c>
      <c r="K39" s="1"/>
    </row>
    <row r="40" spans="1:11" x14ac:dyDescent="0.2">
      <c r="A40" s="2">
        <f>SUM([1]inventory!B49)</f>
        <v>11.519</v>
      </c>
      <c r="B40" s="12" t="s">
        <v>3</v>
      </c>
      <c r="C40" s="2">
        <f>SUM([1]inventory!B99)</f>
        <v>0.82699999999999996</v>
      </c>
      <c r="D40" s="12" t="s">
        <v>107</v>
      </c>
      <c r="E40" s="31">
        <f>SUM([1]inventory!B164)</f>
        <v>1.738</v>
      </c>
      <c r="F40" s="12" t="s">
        <v>121</v>
      </c>
      <c r="G40" s="2">
        <f>SUM([1]inventory!B225)</f>
        <v>0.13700000000000001</v>
      </c>
      <c r="H40" s="12" t="s">
        <v>1</v>
      </c>
      <c r="I40" s="2">
        <f>SUM([1]inventory!B255)</f>
        <v>12.679</v>
      </c>
      <c r="J40" s="12" t="s">
        <v>98</v>
      </c>
      <c r="K40" s="1"/>
    </row>
    <row r="41" spans="1:11" x14ac:dyDescent="0.2">
      <c r="A41" s="2">
        <f>SUM([1]inventory!B50)</f>
        <v>24.242000000000001</v>
      </c>
      <c r="B41" s="12" t="s">
        <v>4</v>
      </c>
      <c r="C41" s="2">
        <f>SUM([1]inventory!B100)</f>
        <v>0.69099999999999995</v>
      </c>
      <c r="D41" s="12" t="s">
        <v>108</v>
      </c>
      <c r="E41" s="31">
        <f>SUM([1]inventory!B165)</f>
        <v>2.7469999999999999</v>
      </c>
      <c r="F41" s="12" t="s">
        <v>17</v>
      </c>
      <c r="G41" s="2">
        <f>SUM([1]inventory!B226)</f>
        <v>0</v>
      </c>
      <c r="H41" s="12" t="s">
        <v>3</v>
      </c>
      <c r="I41" s="2">
        <f>SUM([1]inventory!B256)</f>
        <v>2.72</v>
      </c>
      <c r="J41" s="20" t="s">
        <v>99</v>
      </c>
      <c r="K41" s="1"/>
    </row>
    <row r="42" spans="1:11" x14ac:dyDescent="0.2">
      <c r="A42" s="2">
        <f>SUM([1]inventory!B51)</f>
        <v>12.483000000000001</v>
      </c>
      <c r="B42" s="12" t="s">
        <v>46</v>
      </c>
      <c r="C42" s="2">
        <f>SUM([1]inventory!B101)</f>
        <v>24.995999999999999</v>
      </c>
      <c r="D42" s="12" t="s">
        <v>122</v>
      </c>
      <c r="E42" s="31">
        <f>SUM([1]inventory!B166)</f>
        <v>0.433</v>
      </c>
      <c r="F42" s="12" t="s">
        <v>89</v>
      </c>
      <c r="G42" s="2">
        <f>SUM([1]inventory!B227)</f>
        <v>0</v>
      </c>
      <c r="H42" s="12" t="s">
        <v>4</v>
      </c>
      <c r="I42" s="2">
        <f>SUM([1]inventory!B257)</f>
        <v>0.152</v>
      </c>
      <c r="J42" s="20" t="s">
        <v>113</v>
      </c>
      <c r="K42" s="1"/>
    </row>
    <row r="43" spans="1:11" x14ac:dyDescent="0.2">
      <c r="A43" s="2">
        <f>SUM([1]inventory!B52)</f>
        <v>2.9049999999999998</v>
      </c>
      <c r="B43" s="12" t="s">
        <v>6</v>
      </c>
      <c r="C43" s="2">
        <f>SUM([1]inventory!B102)</f>
        <v>9.782</v>
      </c>
      <c r="D43" s="12" t="s">
        <v>123</v>
      </c>
      <c r="E43" s="32"/>
      <c r="F43" s="12"/>
      <c r="G43" s="14"/>
      <c r="H43" s="12"/>
      <c r="I43" s="21"/>
      <c r="J43" s="22"/>
      <c r="K43" s="1"/>
    </row>
    <row r="44" spans="1:11" x14ac:dyDescent="0.2">
      <c r="A44" s="2">
        <f>SUM([1]inventory!B53)</f>
        <v>3.093</v>
      </c>
      <c r="B44" s="12" t="s">
        <v>7</v>
      </c>
      <c r="C44" s="2">
        <f>SUM([1]inventory!B103)</f>
        <v>0</v>
      </c>
      <c r="D44" s="13" t="s">
        <v>85</v>
      </c>
      <c r="E44" s="32" t="s">
        <v>44</v>
      </c>
      <c r="F44" s="15" t="s">
        <v>35</v>
      </c>
      <c r="G44" s="14"/>
      <c r="H44" s="15"/>
      <c r="I44" s="14"/>
      <c r="J44" s="20"/>
      <c r="K44" s="1"/>
    </row>
    <row r="45" spans="1:11" x14ac:dyDescent="0.2">
      <c r="A45" s="2">
        <f>SUM([1]inventory!B54)</f>
        <v>4.702</v>
      </c>
      <c r="B45" s="12" t="s">
        <v>124</v>
      </c>
      <c r="C45" s="2">
        <f>SUM([1]inventory!B104)</f>
        <v>0.58799999999999997</v>
      </c>
      <c r="D45" s="13" t="s">
        <v>86</v>
      </c>
      <c r="E45" s="31">
        <f>SUM([1]inventory!B142)</f>
        <v>2.95</v>
      </c>
      <c r="F45" s="12" t="s">
        <v>47</v>
      </c>
      <c r="G45" s="14"/>
      <c r="H45" s="12"/>
      <c r="I45" s="14" t="s">
        <v>44</v>
      </c>
      <c r="J45" s="23" t="s">
        <v>43</v>
      </c>
      <c r="K45" s="1"/>
    </row>
    <row r="46" spans="1:11" x14ac:dyDescent="0.2">
      <c r="A46" s="2">
        <f>SUM([1]inventory!B55)</f>
        <v>14.79</v>
      </c>
      <c r="B46" s="12" t="s">
        <v>125</v>
      </c>
      <c r="C46" s="2">
        <f>SUM([1]inventory!B105)</f>
        <v>0.499</v>
      </c>
      <c r="D46" s="13" t="s">
        <v>126</v>
      </c>
      <c r="E46" s="32"/>
      <c r="F46" s="12"/>
      <c r="G46" s="14"/>
      <c r="H46" s="12"/>
      <c r="I46" s="2">
        <f>SUM([1]inventory!B291)</f>
        <v>1.968</v>
      </c>
      <c r="J46" s="20" t="s">
        <v>66</v>
      </c>
      <c r="K46" s="1"/>
    </row>
    <row r="47" spans="1:11" x14ac:dyDescent="0.2">
      <c r="A47" s="2">
        <f>SUM([1]inventory!B56)</f>
        <v>3.645</v>
      </c>
      <c r="B47" s="12" t="s">
        <v>9</v>
      </c>
      <c r="C47" s="2">
        <f>SUM([1]inventory!B106)</f>
        <v>0.66100000000000003</v>
      </c>
      <c r="D47" s="12" t="s">
        <v>127</v>
      </c>
      <c r="E47" s="32" t="s">
        <v>44</v>
      </c>
      <c r="F47" s="15" t="s">
        <v>37</v>
      </c>
      <c r="G47" s="14"/>
      <c r="H47" s="12"/>
      <c r="I47" s="2">
        <f>SUM([1]inventory!B292)</f>
        <v>1.4570000000000001</v>
      </c>
      <c r="J47" s="20" t="s">
        <v>109</v>
      </c>
      <c r="K47" s="1"/>
    </row>
    <row r="48" spans="1:11" x14ac:dyDescent="0.2">
      <c r="A48" s="2">
        <f>SUM([1]inventory!B57)</f>
        <v>0</v>
      </c>
      <c r="B48" s="12" t="s">
        <v>10</v>
      </c>
      <c r="C48" s="2">
        <f>SUM([1]inventory!B107)</f>
        <v>0</v>
      </c>
      <c r="D48" s="12" t="s">
        <v>128</v>
      </c>
      <c r="E48" s="31">
        <f>SUM([1]inventory!B176)</f>
        <v>0</v>
      </c>
      <c r="F48" s="12" t="s">
        <v>25</v>
      </c>
      <c r="G48" s="14" t="s">
        <v>44</v>
      </c>
      <c r="H48" s="23" t="s">
        <v>42</v>
      </c>
      <c r="I48" s="2">
        <f>SUM([1]inventory!B293)</f>
        <v>5.1429999999999998</v>
      </c>
      <c r="J48" s="20" t="s">
        <v>67</v>
      </c>
      <c r="K48" s="1"/>
    </row>
    <row r="49" spans="1:11" x14ac:dyDescent="0.2">
      <c r="A49" s="2">
        <f>SUM([1]inventory!B58)</f>
        <v>29.495999999999999</v>
      </c>
      <c r="B49" s="12" t="s">
        <v>11</v>
      </c>
      <c r="C49" s="2">
        <f>SUM([1]inventory!B108)</f>
        <v>0</v>
      </c>
      <c r="D49" s="12" t="s">
        <v>129</v>
      </c>
      <c r="E49" s="31">
        <f>SUM([1]inventory!B177)</f>
        <v>0</v>
      </c>
      <c r="F49" s="12" t="s">
        <v>3</v>
      </c>
      <c r="G49" s="2">
        <f>SUM([1]inventory!B272)</f>
        <v>7.7610000000000001</v>
      </c>
      <c r="H49" s="20" t="s">
        <v>25</v>
      </c>
      <c r="I49" s="2">
        <f>SUM([1]inventory!B294)</f>
        <v>1.579</v>
      </c>
      <c r="J49" s="20" t="s">
        <v>2</v>
      </c>
      <c r="K49" s="1"/>
    </row>
    <row r="50" spans="1:11" x14ac:dyDescent="0.2">
      <c r="A50" s="2">
        <f>SUM([1]inventory!B59)</f>
        <v>2.532</v>
      </c>
      <c r="B50" s="12" t="s">
        <v>12</v>
      </c>
      <c r="C50" s="2">
        <f>SUM([1]inventory!B109)</f>
        <v>1.6579999999999999</v>
      </c>
      <c r="D50" s="12" t="s">
        <v>26</v>
      </c>
      <c r="E50" s="31">
        <f>SUM([1]inventory!B178)</f>
        <v>0.96099999999999997</v>
      </c>
      <c r="F50" s="12" t="s">
        <v>4</v>
      </c>
      <c r="G50" s="2">
        <f>SUM([1]inventory!B273)</f>
        <v>15.975</v>
      </c>
      <c r="H50" s="20" t="s">
        <v>3</v>
      </c>
      <c r="I50" s="2">
        <f>SUM([1]inventory!B295)</f>
        <v>4.4470000000000001</v>
      </c>
      <c r="J50" s="20" t="s">
        <v>3</v>
      </c>
      <c r="K50" s="1"/>
    </row>
    <row r="51" spans="1:11" x14ac:dyDescent="0.2">
      <c r="A51" s="2">
        <f>SUM([1]inventory!B60)</f>
        <v>2.589</v>
      </c>
      <c r="B51" s="12" t="s">
        <v>13</v>
      </c>
      <c r="C51" s="2">
        <f>SUM([1]inventory!B110)</f>
        <v>0.26800000000000002</v>
      </c>
      <c r="D51" s="12" t="s">
        <v>9</v>
      </c>
      <c r="E51" s="33"/>
      <c r="F51" s="12"/>
      <c r="G51" s="2">
        <f>SUM([1]inventory!B274)</f>
        <v>17.219000000000001</v>
      </c>
      <c r="H51" s="20" t="s">
        <v>4</v>
      </c>
      <c r="I51" s="2">
        <f>SUM([1]inventory!B296)</f>
        <v>16.831</v>
      </c>
      <c r="J51" s="20" t="s">
        <v>4</v>
      </c>
      <c r="K51" s="1"/>
    </row>
    <row r="52" spans="1:11" x14ac:dyDescent="0.2">
      <c r="A52" s="14" t="s">
        <v>44</v>
      </c>
      <c r="B52" s="15" t="s">
        <v>20</v>
      </c>
      <c r="C52" s="2">
        <f>SUM([1]inventory!B111)</f>
        <v>0.29899999999999999</v>
      </c>
      <c r="D52" s="12" t="s">
        <v>10</v>
      </c>
      <c r="E52" s="32" t="s">
        <v>44</v>
      </c>
      <c r="F52" s="15" t="s">
        <v>36</v>
      </c>
      <c r="G52" s="2">
        <f>SUM([1]inventory!B275)</f>
        <v>17.053000000000001</v>
      </c>
      <c r="H52" s="20" t="s">
        <v>28</v>
      </c>
      <c r="I52" s="2">
        <f>SUM([1]inventory!B297)</f>
        <v>3.0859999999999999</v>
      </c>
      <c r="J52" s="20" t="s">
        <v>28</v>
      </c>
      <c r="K52" s="1"/>
    </row>
    <row r="53" spans="1:11" x14ac:dyDescent="0.2">
      <c r="A53" s="2">
        <f>SUM([1]inventory!B26)</f>
        <v>0</v>
      </c>
      <c r="B53" s="12" t="s">
        <v>1</v>
      </c>
      <c r="C53" s="2">
        <f>SUM([1]inventory!B112)</f>
        <v>1.734</v>
      </c>
      <c r="D53" s="12" t="s">
        <v>136</v>
      </c>
      <c r="E53" s="31">
        <f>SUM([1]inventory!B171)</f>
        <v>0.90300000000000002</v>
      </c>
      <c r="F53" s="12" t="s">
        <v>25</v>
      </c>
      <c r="G53" s="2">
        <f>SUM([1]inventory!B276)</f>
        <v>0</v>
      </c>
      <c r="H53" s="20" t="s">
        <v>11</v>
      </c>
      <c r="I53" s="2">
        <f>SUM([1]inventory!B298)</f>
        <v>0</v>
      </c>
      <c r="J53" s="20" t="s">
        <v>88</v>
      </c>
      <c r="K53" s="1"/>
    </row>
    <row r="54" spans="1:11" x14ac:dyDescent="0.2">
      <c r="A54" s="2">
        <f>SUM([1]inventory!B27)</f>
        <v>0.73799999999999999</v>
      </c>
      <c r="B54" s="12" t="s">
        <v>3</v>
      </c>
      <c r="C54" s="2">
        <f>SUM([1]inventory!B113)</f>
        <v>2.1219999999999999</v>
      </c>
      <c r="D54" s="12" t="s">
        <v>90</v>
      </c>
      <c r="E54" s="31">
        <f>SUM([1]inventory!B172)</f>
        <v>1.9850000000000001</v>
      </c>
      <c r="F54" s="12" t="s">
        <v>3</v>
      </c>
      <c r="G54" s="2">
        <f>SUM([1]inventory!B277)</f>
        <v>0.21099999999999999</v>
      </c>
      <c r="H54" s="20" t="s">
        <v>12</v>
      </c>
      <c r="I54" s="2">
        <f>SUM([1]inventory!B299)</f>
        <v>0.129</v>
      </c>
      <c r="J54" s="20" t="s">
        <v>6</v>
      </c>
      <c r="K54" s="1"/>
    </row>
    <row r="55" spans="1:11" x14ac:dyDescent="0.2">
      <c r="A55" s="2">
        <f>SUM([1]inventory!B28)</f>
        <v>1.2689999999999999</v>
      </c>
      <c r="B55" s="19" t="s">
        <v>4</v>
      </c>
      <c r="C55" s="2">
        <f>SUM([1]inventory!B114)</f>
        <v>0.38700000000000001</v>
      </c>
      <c r="D55" s="12" t="s">
        <v>97</v>
      </c>
      <c r="E55" s="31">
        <f>SUM([1]inventory!B173)</f>
        <v>1.71</v>
      </c>
      <c r="F55" s="12" t="s">
        <v>4</v>
      </c>
      <c r="G55" s="2">
        <f>SUM([1]inventory!B278)</f>
        <v>8.3000000000000004E-2</v>
      </c>
      <c r="H55" s="20" t="s">
        <v>13</v>
      </c>
      <c r="I55" s="2">
        <f>SUM([1]inventory!B300)</f>
        <v>1.097</v>
      </c>
      <c r="J55" s="20" t="s">
        <v>7</v>
      </c>
      <c r="K55" s="1"/>
    </row>
    <row r="56" spans="1:11" x14ac:dyDescent="0.2">
      <c r="A56" s="2">
        <f>SUM([1]inventory!B29)</f>
        <v>0</v>
      </c>
      <c r="B56" s="19" t="s">
        <v>130</v>
      </c>
      <c r="C56" s="2">
        <f>SUM([1]inventory!B115)</f>
        <v>0.246</v>
      </c>
      <c r="D56" s="12" t="s">
        <v>132</v>
      </c>
      <c r="E56" s="34"/>
      <c r="F56" s="22"/>
      <c r="G56" s="14"/>
      <c r="H56" s="20"/>
      <c r="I56" s="2">
        <f>SUM([1]inventory!B301)</f>
        <v>1.5549999999999999</v>
      </c>
      <c r="J56" s="20" t="s">
        <v>11</v>
      </c>
      <c r="K56" s="1"/>
    </row>
    <row r="57" spans="1:11" x14ac:dyDescent="0.2">
      <c r="A57" s="14" t="s">
        <v>44</v>
      </c>
      <c r="B57" s="15" t="s">
        <v>23</v>
      </c>
      <c r="C57" s="2">
        <f>SUM([1]inventory!B116)</f>
        <v>0.191</v>
      </c>
      <c r="D57" s="12" t="s">
        <v>133</v>
      </c>
      <c r="E57" s="32"/>
      <c r="F57" s="20"/>
      <c r="G57" s="14" t="s">
        <v>44</v>
      </c>
      <c r="H57" s="23" t="s">
        <v>49</v>
      </c>
      <c r="I57" s="2">
        <f>SUM([1]inventory!B302)</f>
        <v>0</v>
      </c>
      <c r="J57" s="20" t="s">
        <v>12</v>
      </c>
      <c r="K57" s="1"/>
    </row>
    <row r="58" spans="1:11" x14ac:dyDescent="0.2">
      <c r="A58" s="24">
        <f>SUM([1]inventory!B31)</f>
        <v>0</v>
      </c>
      <c r="B58" s="12" t="s">
        <v>1</v>
      </c>
      <c r="C58" s="14"/>
      <c r="D58" s="12"/>
      <c r="E58" s="32" t="s">
        <v>44</v>
      </c>
      <c r="F58" s="23" t="s">
        <v>63</v>
      </c>
      <c r="G58" s="2">
        <f>SUM([1]inventory!B281)</f>
        <v>0</v>
      </c>
      <c r="H58" s="20" t="s">
        <v>25</v>
      </c>
      <c r="I58" s="2">
        <f>SUM([1]inventory!B303)</f>
        <v>3.8809999999999998</v>
      </c>
      <c r="J58" s="20" t="s">
        <v>13</v>
      </c>
      <c r="K58" s="1"/>
    </row>
    <row r="59" spans="1:11" x14ac:dyDescent="0.2">
      <c r="A59" s="24">
        <f>SUM([1]inventory!B32)</f>
        <v>0.13700000000000001</v>
      </c>
      <c r="B59" s="12" t="s">
        <v>3</v>
      </c>
      <c r="C59" s="32" t="s">
        <v>44</v>
      </c>
      <c r="D59" s="23" t="s">
        <v>30</v>
      </c>
      <c r="E59" s="31">
        <f>SUM([1]inventory!B186)</f>
        <v>2.069</v>
      </c>
      <c r="F59" s="12" t="s">
        <v>1</v>
      </c>
      <c r="G59" s="2">
        <f>SUM([1]inventory!B282)</f>
        <v>0</v>
      </c>
      <c r="H59" s="20" t="s">
        <v>3</v>
      </c>
      <c r="I59" s="2">
        <f>SUM([1]inventory!B304)</f>
        <v>0.76100000000000001</v>
      </c>
      <c r="J59" s="20" t="s">
        <v>119</v>
      </c>
      <c r="K59" s="1"/>
    </row>
    <row r="60" spans="1:11" x14ac:dyDescent="0.2">
      <c r="A60" s="24">
        <f>SUM([1]inventory!B33)</f>
        <v>0.67800000000000005</v>
      </c>
      <c r="B60" s="12" t="s">
        <v>4</v>
      </c>
      <c r="C60" s="31">
        <f>SUM([1]inventory!B40)</f>
        <v>7.84</v>
      </c>
      <c r="D60" s="20" t="s">
        <v>21</v>
      </c>
      <c r="E60" s="31">
        <f>SUM([1]inventory!B187)</f>
        <v>0.59699999999999998</v>
      </c>
      <c r="F60" s="20" t="s">
        <v>3</v>
      </c>
      <c r="G60" s="2">
        <f>SUM([1]inventory!B283)</f>
        <v>0</v>
      </c>
      <c r="H60" s="20" t="s">
        <v>4</v>
      </c>
      <c r="I60" s="14"/>
      <c r="J60" s="20"/>
      <c r="K60" s="1"/>
    </row>
    <row r="61" spans="1:11" x14ac:dyDescent="0.2">
      <c r="A61" s="29"/>
      <c r="B61" s="12"/>
      <c r="C61" s="14"/>
      <c r="D61" s="12"/>
      <c r="E61" s="31">
        <f>SUM([1]inventory!B188)</f>
        <v>0.61099999999999999</v>
      </c>
      <c r="F61" s="20" t="s">
        <v>87</v>
      </c>
      <c r="G61" s="14"/>
      <c r="H61" s="20"/>
      <c r="I61" s="16"/>
      <c r="J61" s="20"/>
      <c r="K61" s="1"/>
    </row>
    <row r="62" spans="1:11" x14ac:dyDescent="0.2">
      <c r="A62" s="14" t="s">
        <v>44</v>
      </c>
      <c r="B62" s="15" t="s">
        <v>51</v>
      </c>
      <c r="C62" s="16" t="s">
        <v>44</v>
      </c>
      <c r="D62" s="23" t="s">
        <v>110</v>
      </c>
      <c r="E62" s="32"/>
      <c r="F62" s="20"/>
      <c r="G62" s="14" t="s">
        <v>44</v>
      </c>
      <c r="H62" s="23" t="s">
        <v>61</v>
      </c>
      <c r="I62" s="3">
        <v>15</v>
      </c>
      <c r="J62" s="22" t="s">
        <v>111</v>
      </c>
      <c r="K62" s="1"/>
    </row>
    <row r="63" spans="1:11" x14ac:dyDescent="0.2">
      <c r="A63" s="2">
        <f>SUM([1]inventory!B36)</f>
        <v>2.5030000000000001</v>
      </c>
      <c r="B63" s="12" t="s">
        <v>32</v>
      </c>
      <c r="C63" s="2">
        <f>SUM([1]inventory!B121)</f>
        <v>3.1789999999999998</v>
      </c>
      <c r="D63" s="12" t="s">
        <v>26</v>
      </c>
      <c r="E63" s="35" t="s">
        <v>44</v>
      </c>
      <c r="F63" s="15" t="s">
        <v>112</v>
      </c>
      <c r="G63" s="2">
        <f>SUM([1]inventory!B286)</f>
        <v>6.5000000000000002E-2</v>
      </c>
      <c r="H63" s="20" t="s">
        <v>25</v>
      </c>
      <c r="I63" s="21" t="s">
        <v>114</v>
      </c>
      <c r="J63" s="22"/>
    </row>
    <row r="64" spans="1:11" x14ac:dyDescent="0.2">
      <c r="A64" s="2">
        <f>SUM([1]inventory!B37)</f>
        <v>0</v>
      </c>
      <c r="B64" s="12" t="s">
        <v>22</v>
      </c>
      <c r="C64" s="2">
        <f>SUM([1]inventory!B122)</f>
        <v>1.1739999999999999</v>
      </c>
      <c r="D64" s="12" t="s">
        <v>9</v>
      </c>
      <c r="E64" s="31">
        <f>SUM([1]inventory!B181)</f>
        <v>0</v>
      </c>
      <c r="F64" s="12" t="s">
        <v>1</v>
      </c>
      <c r="G64" s="2">
        <f>SUM([1]inventory!B287)</f>
        <v>0.112</v>
      </c>
      <c r="H64" s="20" t="s">
        <v>3</v>
      </c>
      <c r="I64" s="21"/>
      <c r="J64" s="22"/>
    </row>
    <row r="65" spans="1:10" x14ac:dyDescent="0.2">
      <c r="A65" s="14" t="s">
        <v>44</v>
      </c>
      <c r="B65" s="15" t="s">
        <v>33</v>
      </c>
      <c r="C65" s="2">
        <f>SUM([1]inventory!B123)</f>
        <v>0.997</v>
      </c>
      <c r="D65" s="12" t="s">
        <v>10</v>
      </c>
      <c r="E65" s="31">
        <f>SUM([1]inventory!B182)</f>
        <v>0</v>
      </c>
      <c r="F65" s="20" t="s">
        <v>3</v>
      </c>
      <c r="G65" s="2">
        <f>SUM([1]inventory!B288)</f>
        <v>0</v>
      </c>
      <c r="H65" s="20" t="s">
        <v>4</v>
      </c>
      <c r="I65" s="21"/>
      <c r="J65" s="22"/>
    </row>
    <row r="66" spans="1:10" ht="13.5" thickBot="1" x14ac:dyDescent="0.25">
      <c r="A66" s="4">
        <f>SUM([1]inventory!B127)</f>
        <v>0</v>
      </c>
      <c r="B66" s="25" t="s">
        <v>1</v>
      </c>
      <c r="C66" s="36"/>
      <c r="D66" s="37"/>
      <c r="E66" s="38">
        <f>SUM([1]inventory!B183)</f>
        <v>0</v>
      </c>
      <c r="F66" s="26" t="s">
        <v>4</v>
      </c>
      <c r="G66" s="27"/>
      <c r="H66" s="28"/>
      <c r="I66" s="27"/>
      <c r="J66" s="28"/>
    </row>
  </sheetData>
  <mergeCells count="8">
    <mergeCell ref="C7:D7"/>
    <mergeCell ref="A9:J9"/>
    <mergeCell ref="E4:G4"/>
    <mergeCell ref="D1:H1"/>
    <mergeCell ref="D2:H2"/>
    <mergeCell ref="I2:J2"/>
    <mergeCell ref="D3:H3"/>
    <mergeCell ref="I3:J3"/>
  </mergeCells>
  <phoneticPr fontId="4" type="noConversion"/>
  <hyperlinks>
    <hyperlink ref="I3" r:id="rId1" xr:uid="{9FF50A57-7DDD-4B55-8D24-5E32C5103323}"/>
    <hyperlink ref="I2" r:id="rId2" xr:uid="{85CE3D47-3D40-42F3-B8C5-FB8C74A38F1B}"/>
  </hyperlinks>
  <pageMargins left="0.25" right="0.19" top="0" bottom="0" header="0" footer="0"/>
  <pageSetup scale="92" orientation="portrait" r:id="rId3"/>
  <headerFooter alignWithMargins="0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Frick Lumber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Frick Lumber</dc:creator>
  <cp:lastModifiedBy>Michelle</cp:lastModifiedBy>
  <cp:lastPrinted>2020-08-17T18:17:36Z</cp:lastPrinted>
  <dcterms:created xsi:type="dcterms:W3CDTF">2010-08-24T18:20:12Z</dcterms:created>
  <dcterms:modified xsi:type="dcterms:W3CDTF">2020-08-24T17:27:02Z</dcterms:modified>
</cp:coreProperties>
</file>